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Z:\Reporting &amp; Analysis\01. GCAP Group Consolidated\08. IR Pack\2021\06. June\"/>
    </mc:Choice>
  </mc:AlternateContent>
  <xr:revisionPtr revIDLastSave="0" documentId="13_ncr:1_{0D6595D3-CDCF-45F3-9213-B9F3B652B76A}" xr6:coauthVersionLast="47" xr6:coauthVersionMax="47" xr10:uidLastSave="{00000000-0000-0000-0000-000000000000}"/>
  <bookViews>
    <workbookView xWindow="-108" yWindow="-108" windowWidth="23256" windowHeight="12576" tabRatio="814" xr2:uid="{F2ADA5C9-F268-4EB6-8141-57515BD61B2B}"/>
  </bookViews>
  <sheets>
    <sheet name="Cover page " sheetId="59" r:id="rId1"/>
    <sheet name="NAV Statement 1H21" sheetId="42" r:id="rId2"/>
    <sheet name="NAV Statement 2Q21" sheetId="80" r:id="rId3"/>
    <sheet name="Portfolio Overview" sheetId="72" r:id="rId4"/>
    <sheet name="Value Creation 1H21" sheetId="41" r:id="rId5"/>
    <sheet name="Value Creation 2Q21" sheetId="81" r:id="rId6"/>
    <sheet name="Management P&amp;L" sheetId="43" r:id="rId7"/>
    <sheet name="Healthcare Services" sheetId="82" r:id="rId8"/>
    <sheet name="Retail (Pharmacy)" sheetId="55" r:id="rId9"/>
    <sheet name="Water Utility" sheetId="52" r:id="rId10"/>
    <sheet name="P&amp;C Insurance" sheetId="83" r:id="rId11"/>
    <sheet name="Medical Insurance" sheetId="84" r:id="rId12"/>
    <sheet name="Renewable Energy " sheetId="16" r:id="rId13"/>
    <sheet name="Education" sheetId="85" r:id="rId14"/>
    <sheet name="Wine" sheetId="60" r:id="rId15"/>
    <sheet name="Beer" sheetId="63" r:id="rId16"/>
    <sheet name="Distribution" sheetId="79" r:id="rId17"/>
    <sheet name="Auto Service" sheetId="61" r:id="rId18"/>
    <sheet name="Housing development" sheetId="86" r:id="rId19"/>
    <sheet name="Hospitality &amp; Commercial RE" sheetId="87" r:id="rId20"/>
  </sheets>
  <definedNames>
    <definedName name="_ftn3" localSheetId="4">'Value Creation 1H21'!#REF!</definedName>
    <definedName name="_ftn3" localSheetId="5">'Value Creation 2Q21'!#REF!</definedName>
    <definedName name="_ftnref1" localSheetId="6">'Management P&amp;L'!#REF!</definedName>
    <definedName name="_ftnref1" localSheetId="1">'NAV Statement 1H21'!$G$39</definedName>
    <definedName name="_ftnref1" localSheetId="2">'NAV Statement 2Q21'!$G$39</definedName>
    <definedName name="_ftnref1" localSheetId="3">'Portfolio Overview'!$J$10</definedName>
    <definedName name="_ftnref1" localSheetId="4">'Value Creation 1H21'!$H$18</definedName>
    <definedName name="_ftnref1" localSheetId="5">'Value Creation 2Q21'!$H$18</definedName>
    <definedName name="_ftnref3" localSheetId="4">'Value Creation 1H21'!#REF!</definedName>
    <definedName name="_ftnref3" localSheetId="5">'Value Creation 2Q21'!#REF!</definedName>
    <definedName name="_Hlk32624635" localSheetId="6">'Management P&amp;L'!#REF!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7" i="52" l="1"/>
</calcChain>
</file>

<file path=xl/sharedStrings.xml><?xml version="1.0" encoding="utf-8"?>
<sst xmlns="http://schemas.openxmlformats.org/spreadsheetml/2006/main" count="2193" uniqueCount="565">
  <si>
    <t>GEL thousands, unless otherwise noted</t>
  </si>
  <si>
    <t>Other</t>
  </si>
  <si>
    <t>Georgia Capital PLC</t>
  </si>
  <si>
    <t>Revenue</t>
  </si>
  <si>
    <t>EBITDA</t>
  </si>
  <si>
    <t>Change</t>
  </si>
  <si>
    <t>NMF</t>
  </si>
  <si>
    <t>Private investment portfolio – IFRS Accounts, Water Utility Business</t>
  </si>
  <si>
    <t>Private investment portfolio – IFRS Accounts, Renewable Energy Business</t>
  </si>
  <si>
    <t>(UNAUDITED)</t>
  </si>
  <si>
    <t xml:space="preserve">Disclaimer: </t>
  </si>
  <si>
    <t xml:space="preserve">Water Utility </t>
  </si>
  <si>
    <t xml:space="preserve">Renewable Energy </t>
  </si>
  <si>
    <t>Listed Portfolio Companies</t>
  </si>
  <si>
    <t>Private Portfolio Companies</t>
  </si>
  <si>
    <t>Education</t>
  </si>
  <si>
    <t>BoG</t>
  </si>
  <si>
    <t xml:space="preserve">   of which, Cash and liquid funds</t>
  </si>
  <si>
    <t>Value Creation</t>
  </si>
  <si>
    <t>(1)+(2)+(3)</t>
  </si>
  <si>
    <t>Change %</t>
  </si>
  <si>
    <t>Listed</t>
  </si>
  <si>
    <t>Private</t>
  </si>
  <si>
    <t>Interest expense</t>
  </si>
  <si>
    <t>Operating expenses</t>
  </si>
  <si>
    <t xml:space="preserve">Fair value changes of portfolio companies </t>
  </si>
  <si>
    <t>Listed portfolio companies</t>
  </si>
  <si>
    <t xml:space="preserve">    Of which, Georgia Healthcare Group PLC</t>
  </si>
  <si>
    <t xml:space="preserve">    Of which, Bank of Georgia Group PLC</t>
  </si>
  <si>
    <t>Private portfolio companies</t>
  </si>
  <si>
    <t xml:space="preserve">    Of which, Water Utility</t>
  </si>
  <si>
    <t xml:space="preserve">    Of which, P&amp;C Insurance</t>
  </si>
  <si>
    <t xml:space="preserve">    Of which, Renewable energy</t>
  </si>
  <si>
    <t>Total investment return</t>
  </si>
  <si>
    <t>Net foreign currency loss</t>
  </si>
  <si>
    <t>Non-recurring expenses</t>
  </si>
  <si>
    <t>Interest received</t>
  </si>
  <si>
    <t>Interest paid</t>
  </si>
  <si>
    <t>Gross profit</t>
  </si>
  <si>
    <t>Interest income</t>
  </si>
  <si>
    <t>– non-controlling interests</t>
  </si>
  <si>
    <t>Cash and cash equivalents</t>
  </si>
  <si>
    <t>Goodwill</t>
  </si>
  <si>
    <t>Intangible assets</t>
  </si>
  <si>
    <t>Total assets</t>
  </si>
  <si>
    <t>Deferred income</t>
  </si>
  <si>
    <t>Borrowings</t>
  </si>
  <si>
    <t>Total liabilities</t>
  </si>
  <si>
    <t>Total equity</t>
  </si>
  <si>
    <t>Total liabilities and equity</t>
  </si>
  <si>
    <t>Effect of exchange rates changes on cash and cash equivalents</t>
  </si>
  <si>
    <t>Water Utility</t>
  </si>
  <si>
    <t>Renewable Energy</t>
  </si>
  <si>
    <t>INCOME STATEMENT</t>
  </si>
  <si>
    <t>Revenue from water supply to legal entities</t>
  </si>
  <si>
    <t>Revenue from water supply to individuals</t>
  </si>
  <si>
    <t>Revenue from electric power sales</t>
  </si>
  <si>
    <t>Other income</t>
  </si>
  <si>
    <t>Salaries and benefits</t>
  </si>
  <si>
    <t>Electricity and transmission costs</t>
  </si>
  <si>
    <t>Other operating expenses</t>
  </si>
  <si>
    <t>Provisions for doubtful trade receivables</t>
  </si>
  <si>
    <t>Depreciation and amortization</t>
  </si>
  <si>
    <t>EBIT</t>
  </si>
  <si>
    <t>EBIT Margin</t>
  </si>
  <si>
    <t>Net interest expense</t>
  </si>
  <si>
    <t>Net non-recurring income / (expense)</t>
  </si>
  <si>
    <t>Foreign exchange (loss) gain</t>
  </si>
  <si>
    <t>EBT</t>
  </si>
  <si>
    <t>STATEMENT OF CASH FLOW</t>
  </si>
  <si>
    <t>Cash received from customers</t>
  </si>
  <si>
    <t>Cash paid to suppliers</t>
  </si>
  <si>
    <t>Cash paid to employees</t>
  </si>
  <si>
    <t>Taxes paid</t>
  </si>
  <si>
    <t>Maintenance capex</t>
  </si>
  <si>
    <t>Operating cash flow</t>
  </si>
  <si>
    <t>Purchase of PPE and intangible assets</t>
  </si>
  <si>
    <t>Proceeds from PPE and investment property sale</t>
  </si>
  <si>
    <t>CAPEX VAT</t>
  </si>
  <si>
    <t>Total cash used in investing activities</t>
  </si>
  <si>
    <t>Proceeds from borrowings</t>
  </si>
  <si>
    <t>Repayment of borrowings</t>
  </si>
  <si>
    <t>Contributions under share-based payment plan</t>
  </si>
  <si>
    <t>Total cash flow from financing activities</t>
  </si>
  <si>
    <t>Effect of exchange rates changes on cash</t>
  </si>
  <si>
    <t>Total cash (outflow)/inflow</t>
  </si>
  <si>
    <t>Cash, beginning balance</t>
  </si>
  <si>
    <t>Cash, ending balance</t>
  </si>
  <si>
    <t>BALANCE SHEET</t>
  </si>
  <si>
    <t>Trade and other receivables</t>
  </si>
  <si>
    <t>Other current assets</t>
  </si>
  <si>
    <t>Total current assets</t>
  </si>
  <si>
    <t>Property, plant and equipment</t>
  </si>
  <si>
    <t>Investment Property</t>
  </si>
  <si>
    <t>Other non-current assets</t>
  </si>
  <si>
    <t>Total non-current assets</t>
  </si>
  <si>
    <t>Current borrowings</t>
  </si>
  <si>
    <t>Trade and other payables</t>
  </si>
  <si>
    <t>Other current liabilities</t>
  </si>
  <si>
    <t>Total current liabilities</t>
  </si>
  <si>
    <t>Long term borrowings</t>
  </si>
  <si>
    <t>Other non-current liabilities</t>
  </si>
  <si>
    <t>Total non-current liabilities</t>
  </si>
  <si>
    <t>Net cash flows from operating activities</t>
  </si>
  <si>
    <t>Loans issued</t>
  </si>
  <si>
    <t>Cash paid for lease liabilities</t>
  </si>
  <si>
    <t>Net cash flows from financing activities</t>
  </si>
  <si>
    <t>Exchange (losses)/gains on cash equivalents</t>
  </si>
  <si>
    <t>Total cash inflow/(outflow)</t>
  </si>
  <si>
    <t>Salaries and benefits paid</t>
  </si>
  <si>
    <t>Purchase of property and equipment</t>
  </si>
  <si>
    <t>Purchase of intangible assets</t>
  </si>
  <si>
    <t>Net cash flows from used in investing activities</t>
  </si>
  <si>
    <t>Purchase of treasury shares</t>
  </si>
  <si>
    <t>Cash and cash equivalents, beginning</t>
  </si>
  <si>
    <t>Cash and cash equivalents, ending</t>
  </si>
  <si>
    <t>Other Liabilities</t>
  </si>
  <si>
    <t>Total Revenue</t>
  </si>
  <si>
    <t>Total Operating Expenses</t>
  </si>
  <si>
    <t>Foreign exchange (losses) gains</t>
  </si>
  <si>
    <t>Attributable to:</t>
  </si>
  <si>
    <t>– shareholders of the Group</t>
  </si>
  <si>
    <t>Cash receipt from customers</t>
  </si>
  <si>
    <t>Cash flow from operating activities</t>
  </si>
  <si>
    <t>VAT return</t>
  </si>
  <si>
    <t>Total cash flow used in investing activities</t>
  </si>
  <si>
    <t>Capital increase</t>
  </si>
  <si>
    <t>Total cash flow used in financing activities</t>
  </si>
  <si>
    <t>Total equity attributable to shareholders of the Group</t>
  </si>
  <si>
    <t>Non-controlling interest</t>
  </si>
  <si>
    <t>General and administrative expenses</t>
  </si>
  <si>
    <t>Net interest income/expense</t>
  </si>
  <si>
    <t>Purchase of Property, Plant and Equipment</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</si>
  <si>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</si>
  <si>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</si>
  <si>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</si>
  <si>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</si>
  <si>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</si>
  <si>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</si>
  <si>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</si>
  <si>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</si>
  <si>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</si>
  <si>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</si>
  <si>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Costs of services</t>
  </si>
  <si>
    <t>Net increase/(decrease) in cash and cash equivalents</t>
  </si>
  <si>
    <t>Total Listed Portfolio Value</t>
  </si>
  <si>
    <t>Listed Portfolio value change %</t>
  </si>
  <si>
    <t>Total Private Portfolio Value</t>
  </si>
  <si>
    <t>Private Portfolio value change %</t>
  </si>
  <si>
    <t xml:space="preserve">  of which, share-based comp.</t>
  </si>
  <si>
    <t>Portfolio Businesses</t>
  </si>
  <si>
    <t xml:space="preserve">Income tax paid </t>
  </si>
  <si>
    <t>Dividends paid out</t>
  </si>
  <si>
    <t>Payment of finance lease liabilities</t>
  </si>
  <si>
    <t>Cash flow from operating activities before maint. capex</t>
  </si>
  <si>
    <t>Cost of pharma – wholesale</t>
  </si>
  <si>
    <t>Cost of pharma - retail</t>
  </si>
  <si>
    <t xml:space="preserve">Salaries and other employee benefits </t>
  </si>
  <si>
    <t xml:space="preserve">  General and administrative expenses excluding IFRS 16</t>
  </si>
  <si>
    <t>Impairment of receivables</t>
  </si>
  <si>
    <t>Other operating income</t>
  </si>
  <si>
    <t>EBITDA excluding IFRS 16</t>
  </si>
  <si>
    <t>EBITDA margin excluding IFRS 16</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</si>
  <si>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</si>
  <si>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</si>
  <si>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</si>
  <si>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</si>
  <si>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</si>
  <si>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</si>
  <si>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Income tax benefit/(expense)</t>
  </si>
  <si>
    <t xml:space="preserve">Attributable to: </t>
  </si>
  <si>
    <t xml:space="preserve">  - shareholders of the Company</t>
  </si>
  <si>
    <t xml:space="preserve">  - non-controlling interests</t>
  </si>
  <si>
    <t>Profit for the period excluding IFRS 16</t>
  </si>
  <si>
    <t>Cash flows from / (used in) operating activities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</si>
  <si>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</si>
  <si>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</si>
  <si>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</si>
  <si>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</si>
  <si>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</si>
  <si>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</si>
  <si>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</si>
  <si>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</si>
  <si>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Net cash flows from operating activities, excluding IFRS 16</t>
  </si>
  <si>
    <t>Cash outflow on Capex</t>
  </si>
  <si>
    <t>Interest income received</t>
  </si>
  <si>
    <t>Net cash flow used in investing activities</t>
  </si>
  <si>
    <t>Cash flows from / (used in) financing activities</t>
  </si>
  <si>
    <t>Interest expense paid on finance lease</t>
  </si>
  <si>
    <t>Increase/(decrease) in borrowings</t>
  </si>
  <si>
    <t>Interest expense paid</t>
  </si>
  <si>
    <t>Net cash flows (used in)/from financing activities</t>
  </si>
  <si>
    <t>Net cash flows (used in)/from financing activities, excluding IFRS 16</t>
  </si>
  <si>
    <t>Cash and bank deposits, beginning</t>
  </si>
  <si>
    <t>Cash and bank deposits, ending</t>
  </si>
  <si>
    <t xml:space="preserve"> Cash and bank deposits</t>
  </si>
  <si>
    <t xml:space="preserve"> Receivables from sale of pharmaceuticals</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</si>
  <si>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</si>
  <si>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</si>
  <si>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</si>
  <si>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</si>
  <si>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</si>
  <si>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</si>
  <si>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Borrowed Funds </t>
  </si>
  <si>
    <t xml:space="preserve"> Accounts payable</t>
  </si>
  <si>
    <t xml:space="preserve"> Other liabilities</t>
  </si>
  <si>
    <t>Cash flows from /(used in) investing activities</t>
  </si>
  <si>
    <t>Intersegment loans issued proceeds from other investing activities</t>
  </si>
  <si>
    <t>Payment of dividends</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</si>
  <si>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</si>
  <si>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</si>
  <si>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</si>
  <si>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</si>
  <si>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</si>
  <si>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</si>
  <si>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</si>
  <si>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</si>
  <si>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</si>
  <si>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Dividend income </t>
  </si>
  <si>
    <t>Realised / unrealised (loss)/ gain on liquid funds</t>
  </si>
  <si>
    <t>Gross operating (loss)/income</t>
  </si>
  <si>
    <t>GCAP net operating (loss)/income</t>
  </si>
  <si>
    <t xml:space="preserve">    Of which, Education</t>
  </si>
  <si>
    <t>GEL ‘000</t>
  </si>
  <si>
    <t>Total portfolio</t>
  </si>
  <si>
    <t>Operating Performance*</t>
  </si>
  <si>
    <t>* Change in the fair value attributable to the change in actual or expected earnings of the business, as well as the change in net debt.</t>
  </si>
  <si>
    <t>Amounts in GEL ‘000</t>
  </si>
  <si>
    <r>
      <t>Listed portfolio</t>
    </r>
    <r>
      <rPr>
        <b/>
        <i/>
        <sz val="10"/>
        <color rgb="FF000000"/>
        <rFont val="Segoe UI"/>
        <family val="2"/>
      </rPr>
      <t xml:space="preserve"> </t>
    </r>
    <r>
      <rPr>
        <b/>
        <i/>
        <sz val="10"/>
        <color rgb="FFC45911"/>
        <rFont val="Segoe UI"/>
        <family val="2"/>
      </rPr>
      <t>(1)</t>
    </r>
  </si>
  <si>
    <r>
      <t xml:space="preserve">Private portfolio </t>
    </r>
    <r>
      <rPr>
        <b/>
        <i/>
        <sz val="10"/>
        <color rgb="FFC45911"/>
        <rFont val="Segoe UI"/>
        <family val="2"/>
      </rPr>
      <t>(2)=(a)+(b)+(c)</t>
    </r>
  </si>
  <si>
    <r>
      <t xml:space="preserve">Total portfolio value </t>
    </r>
    <r>
      <rPr>
        <b/>
        <i/>
        <sz val="10"/>
        <color rgb="FFC45911"/>
        <rFont val="Segoe UI"/>
        <family val="2"/>
      </rPr>
      <t>(3)=(1)+(2)</t>
    </r>
  </si>
  <si>
    <t>Georgia Capital Financial Information</t>
  </si>
  <si>
    <t>Portfolio Company Financial Information</t>
  </si>
  <si>
    <t>Management Accounts, Management Income Statement - Georgia Capital</t>
  </si>
  <si>
    <t>Management Accounts, Portfolio Overview - Georgia Capital</t>
  </si>
  <si>
    <t xml:space="preserve"> Total shareholders' equity</t>
  </si>
  <si>
    <t>2a.</t>
  </si>
  <si>
    <t xml:space="preserve">Investment </t>
  </si>
  <si>
    <t>2b.</t>
  </si>
  <si>
    <t>Buyback</t>
  </si>
  <si>
    <t>2c. Dividend</t>
  </si>
  <si>
    <t>3.Operating expenses</t>
  </si>
  <si>
    <t>4. Liquidity/ FX/Other</t>
  </si>
  <si>
    <t>Bank of Georgia (BoG)</t>
  </si>
  <si>
    <t xml:space="preserve"> Large Companies</t>
  </si>
  <si>
    <t>Healthcare Services</t>
  </si>
  <si>
    <t>Retail (Pharmacy)</t>
  </si>
  <si>
    <t xml:space="preserve">Insurance (P&amp;C and Medical) </t>
  </si>
  <si>
    <t xml:space="preserve">    Of which, Medical Insurance</t>
  </si>
  <si>
    <t xml:space="preserve"> Investment Stage Companies</t>
  </si>
  <si>
    <t xml:space="preserve"> Other Companies</t>
  </si>
  <si>
    <t>Net Asset Value per share, GEL</t>
  </si>
  <si>
    <t>NAV per share, GEL change %</t>
  </si>
  <si>
    <t>1. Value creation*</t>
  </si>
  <si>
    <t>* Value creation of each portfolio investment is calculated as follows: we aggregate a) change in beginning and ending fair values, b) gains from realized sales (if any) and c) dividend income during period. We then adjust the net result to remove capital injections (if any) to arrive at the total value creation / investment return.</t>
  </si>
  <si>
    <t>% share in total portfolio</t>
  </si>
  <si>
    <t>Retail (pharmacy)</t>
  </si>
  <si>
    <t>Insurance (P&amp;C and Medical)</t>
  </si>
  <si>
    <t xml:space="preserve">  Of which, P&amp;C Insurance</t>
  </si>
  <si>
    <t xml:space="preserve">  Of which, Medical Insurance</t>
  </si>
  <si>
    <r>
      <t xml:space="preserve">Large portfolio companies </t>
    </r>
    <r>
      <rPr>
        <b/>
        <i/>
        <sz val="10"/>
        <color rgb="FFC45911"/>
        <rFont val="Segoe UI"/>
        <family val="2"/>
      </rPr>
      <t>(a)</t>
    </r>
  </si>
  <si>
    <r>
      <t xml:space="preserve">Investment stage portfolio companies </t>
    </r>
    <r>
      <rPr>
        <b/>
        <i/>
        <sz val="10"/>
        <color rgb="FFC45911"/>
        <rFont val="Segoe UI"/>
        <family val="2"/>
      </rPr>
      <t>(b)</t>
    </r>
  </si>
  <si>
    <r>
      <t>Other</t>
    </r>
    <r>
      <rPr>
        <b/>
        <i/>
        <sz val="10"/>
        <color rgb="FF000000"/>
        <rFont val="Segoe UI"/>
        <family val="2"/>
      </rPr>
      <t xml:space="preserve"> </t>
    </r>
    <r>
      <rPr>
        <b/>
        <i/>
        <sz val="10"/>
        <color rgb="FFC45911"/>
        <rFont val="Segoe UI"/>
        <family val="2"/>
      </rPr>
      <t>(c)</t>
    </r>
  </si>
  <si>
    <t>Investment Stage Portfolio Companies</t>
  </si>
  <si>
    <t xml:space="preserve"> and FX[3]</t>
  </si>
  <si>
    <t xml:space="preserve">Large Portfolio Companies </t>
  </si>
  <si>
    <t>*** Change in the fair value attributable to the change in valuation multiples (or capitalization rates) and the effect of exchange rate movement on net debt.</t>
  </si>
  <si>
    <t xml:space="preserve">** The difference between fair value and acquisition price in the first reporting period in which the business/greenfield project is no longer valued at acquisition price/cost.  </t>
  </si>
  <si>
    <t>Greenfields / buy-outs**</t>
  </si>
  <si>
    <t>Multiple Change and FX***</t>
  </si>
  <si>
    <t xml:space="preserve">  Large Portfolio Companies</t>
  </si>
  <si>
    <t xml:space="preserve">    Of which, Healthcare Services</t>
  </si>
  <si>
    <t xml:space="preserve">    Of which, Retail (pharmacy)</t>
  </si>
  <si>
    <t xml:space="preserve">    Of which, Insurance (P&amp;C and Medical) </t>
  </si>
  <si>
    <t xml:space="preserve">  Investment Stage Portfolio Companies</t>
  </si>
  <si>
    <t xml:space="preserve">  Other businesses</t>
  </si>
  <si>
    <t xml:space="preserve"> Securities and loans issued</t>
  </si>
  <si>
    <t xml:space="preserve"> Total assets</t>
  </si>
  <si>
    <t xml:space="preserve"> Total liabilities</t>
  </si>
  <si>
    <t>Private investment portfolio – IFRS Accounts, Retail (Pharmacy) Business</t>
  </si>
  <si>
    <t>COGS</t>
  </si>
  <si>
    <t>Salaries and other employee benefits</t>
  </si>
  <si>
    <t>Sales and marketing expenses</t>
  </si>
  <si>
    <t>Distribution expenses</t>
  </si>
  <si>
    <t>Net foreign currency gain (loss)</t>
  </si>
  <si>
    <t>Cash paid for operating expenses</t>
  </si>
  <si>
    <t>Repayments of borrowings</t>
  </si>
  <si>
    <t>Net cash flows used in investing activities</t>
  </si>
  <si>
    <t>Issue of share capital</t>
  </si>
  <si>
    <t>Effect of exchange rate changes on cash and cash equivalents</t>
  </si>
  <si>
    <t>Cash and cash equivalents at beginning of period</t>
  </si>
  <si>
    <t>Cash and cash equivalents at end of period</t>
  </si>
  <si>
    <t>Amounts due from financial institutions</t>
  </si>
  <si>
    <t>Private investment portfolio – IFRS Accounts, Auto Services Business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</si>
  <si>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</si>
  <si>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</si>
  <si>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</si>
  <si>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</si>
  <si>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</si>
  <si>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</si>
  <si>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</si>
  <si>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</si>
  <si>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</si>
  <si>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Issue of ordinary shares</t>
  </si>
  <si>
    <t>Repayment of lease liabilities</t>
  </si>
  <si>
    <t>Interest paid on lease liabilities</t>
  </si>
  <si>
    <t>Accounts receivable</t>
  </si>
  <si>
    <t>Premises and equipment, net</t>
  </si>
  <si>
    <t>Intangible assets, net</t>
  </si>
  <si>
    <t>Prepayments</t>
  </si>
  <si>
    <t>Other Assets</t>
  </si>
  <si>
    <t>Accounts payable</t>
  </si>
  <si>
    <t>Dec-20</t>
  </si>
  <si>
    <t>Lease liability</t>
  </si>
  <si>
    <t>Private investment portfolio – IFRS Accounts, Wine Business</t>
  </si>
  <si>
    <t xml:space="preserve"> Lease liabilities</t>
  </si>
  <si>
    <t>Net loss</t>
  </si>
  <si>
    <t>Net loss before income tax</t>
  </si>
  <si>
    <t>Net profit/(loss) before income tax</t>
  </si>
  <si>
    <t>Net profit/(loss)</t>
  </si>
  <si>
    <t>Net profit/(loss) (adjusted IFRS)</t>
  </si>
  <si>
    <t>Profit/(Loss) before foreign exchange movements and non-recurring expenses</t>
  </si>
  <si>
    <t>Mar-21</t>
  </si>
  <si>
    <t>Enterprise Value (EV)</t>
  </si>
  <si>
    <t>Equity Value</t>
  </si>
  <si>
    <t>Net investments in securities</t>
  </si>
  <si>
    <t>Profit/(loss) before income tax expense</t>
  </si>
  <si>
    <t>Profit/(loss) for the period</t>
  </si>
  <si>
    <t>Proceeds from sales of Property,Plant &amp; Equipment</t>
  </si>
  <si>
    <t>* Enterprise value is excluding non-operational assets, added to the equity value of the education business at cost.</t>
  </si>
  <si>
    <t>Education*</t>
  </si>
  <si>
    <t>Private investment portfolio – IFRS Accounts, Medical Insurance</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</si>
  <si>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</si>
  <si>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</si>
  <si>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</si>
  <si>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</si>
  <si>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</si>
  <si>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</si>
  <si>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</si>
  <si>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</si>
  <si>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</si>
  <si>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</si>
  <si>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</si>
  <si>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</si>
  <si>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</si>
  <si>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</si>
  <si>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</si>
  <si>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</si>
  <si>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</si>
  <si>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</si>
  <si>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Income tax expense</t>
  </si>
  <si>
    <t>Net profit</t>
  </si>
  <si>
    <t>Insurance premium received</t>
  </si>
  <si>
    <t>Reinsurance premium paid</t>
  </si>
  <si>
    <t>Insurance benefits and claims paid</t>
  </si>
  <si>
    <t>Acquisition costs paid</t>
  </si>
  <si>
    <t>Net other operating expenses paid</t>
  </si>
  <si>
    <t>Income tax paid</t>
  </si>
  <si>
    <t>Cash outflows on capex</t>
  </si>
  <si>
    <t>Other investing activities</t>
  </si>
  <si>
    <t>Dividend Paid</t>
  </si>
  <si>
    <t>Interest Paid</t>
  </si>
  <si>
    <t xml:space="preserve"> Total assets, of which: </t>
  </si>
  <si>
    <t xml:space="preserve"> Insurance premiums receivable</t>
  </si>
  <si>
    <t xml:space="preserve"> Other assets of which:</t>
  </si>
  <si>
    <t xml:space="preserve">   securities and intercompany loans</t>
  </si>
  <si>
    <t xml:space="preserve"> Total liabilities, of which: </t>
  </si>
  <si>
    <t xml:space="preserve"> Insurance contract liabilities</t>
  </si>
  <si>
    <t xml:space="preserve"> Total shareholders' equity </t>
  </si>
  <si>
    <t>Private investment portfolio – IFRS Accounts, P&amp;C Insurance</t>
  </si>
  <si>
    <t>Reinsurance claims received</t>
  </si>
  <si>
    <t>Loan Issued</t>
  </si>
  <si>
    <t>Proceeds from repayment of loan issued</t>
  </si>
  <si>
    <t>Proceeds from / (Placement of) bank deposits</t>
  </si>
  <si>
    <t>Purchase of available-for-sale assets/ Deposits</t>
  </si>
  <si>
    <t>Amounts due from credit institutions</t>
  </si>
  <si>
    <t>Investment securities</t>
  </si>
  <si>
    <t>Insurance premiums receivable, net</t>
  </si>
  <si>
    <t>Ceded share of technical provisions</t>
  </si>
  <si>
    <t>PPE and intangible assets, net</t>
  </si>
  <si>
    <t>Deferred acquisition costs</t>
  </si>
  <si>
    <t>Pension fund assets</t>
  </si>
  <si>
    <t>Other assets</t>
  </si>
  <si>
    <t>Gross technical provisions</t>
  </si>
  <si>
    <t>Other insurance liabilities</t>
  </si>
  <si>
    <t>Current income tax liabilities</t>
  </si>
  <si>
    <t>Pension benefit obligations</t>
  </si>
  <si>
    <t>Private investment portfolio – IFRS Accounts, Education</t>
  </si>
  <si>
    <t>Revenues</t>
  </si>
  <si>
    <t>EBITDA margin</t>
  </si>
  <si>
    <t xml:space="preserve">Foreign exchange gain / (loss) </t>
  </si>
  <si>
    <t>Non-operating gain / (loss)</t>
  </si>
  <si>
    <t>Cash receipts from customers</t>
  </si>
  <si>
    <t>Cash receipts from state</t>
  </si>
  <si>
    <t>Effect of exchange (losses)/gains on cash and cash equivalents</t>
  </si>
  <si>
    <t>Cash and cash equivalents at the beginning of period</t>
  </si>
  <si>
    <t>Cash and cash equivalents at the end of period</t>
  </si>
  <si>
    <t>Deferred revenue</t>
  </si>
  <si>
    <t>Other Non-current Liabilities</t>
  </si>
  <si>
    <t>Private investment portfolio – IFRS Accounts, Housing Development Business</t>
  </si>
  <si>
    <t>Gross profit from apartments sale</t>
  </si>
  <si>
    <t>Gross Real Estate Profit</t>
  </si>
  <si>
    <t>Depreciation &amp; amortization</t>
  </si>
  <si>
    <t>Net foreign currency gain/(loss)</t>
  </si>
  <si>
    <t xml:space="preserve">Net Interest expense </t>
  </si>
  <si>
    <t>STATEMENT OF CASH FLOW*</t>
  </si>
  <si>
    <t>Proceeds from sales of apartments</t>
  </si>
  <si>
    <t>Outflows for development</t>
  </si>
  <si>
    <t>Net proceeds from acquisition/sale of investment property</t>
  </si>
  <si>
    <t>Capital expenditure on investment property and PPE</t>
  </si>
  <si>
    <t>Net Intersegment loans received/(issued)</t>
  </si>
  <si>
    <t>*Includes amounts due from credit institutions</t>
  </si>
  <si>
    <t>Accounts receivable and other loans</t>
  </si>
  <si>
    <t xml:space="preserve">Prepayments </t>
  </si>
  <si>
    <t>Inventories</t>
  </si>
  <si>
    <t xml:space="preserve">Property and equipment </t>
  </si>
  <si>
    <t xml:space="preserve"> Amounts due to credit institutions </t>
  </si>
  <si>
    <t xml:space="preserve"> Debt securities issued  </t>
  </si>
  <si>
    <t xml:space="preserve"> Deferred income </t>
  </si>
  <si>
    <t xml:space="preserve"> Other liabilities </t>
  </si>
  <si>
    <t>Private investment portfolio – IFRS Accounts, Hospitality and Commercial RE Business</t>
  </si>
  <si>
    <t>Revenue from operating lease</t>
  </si>
  <si>
    <t>Gross profit from operating leases</t>
  </si>
  <si>
    <t>Revenue from hospitality services</t>
  </si>
  <si>
    <t>Gross profit from hospitality services</t>
  </si>
  <si>
    <t>Net proceeds from rent generating assets</t>
  </si>
  <si>
    <t>Net proceeds from hospitality services</t>
  </si>
  <si>
    <t>Other operating expenses paid</t>
  </si>
  <si>
    <t>Capital expenditure on investment property</t>
  </si>
  <si>
    <t>Proceeds from preferred stock issued</t>
  </si>
  <si>
    <t>Net intragroup loans (repaid) / received</t>
  </si>
  <si>
    <t>Investment property</t>
  </si>
  <si>
    <t>Land bank</t>
  </si>
  <si>
    <t>Commercial real estate</t>
  </si>
  <si>
    <t>Property and equipment</t>
  </si>
  <si>
    <t>Debt securities issued</t>
  </si>
  <si>
    <t>Other liabilities</t>
  </si>
  <si>
    <t>Private investment portfolio – IFRS Accounts, Healthcare Business</t>
  </si>
  <si>
    <t>Hospitals</t>
  </si>
  <si>
    <t>Clinics</t>
  </si>
  <si>
    <t>Diagnostic</t>
  </si>
  <si>
    <t>Eliminations</t>
  </si>
  <si>
    <t>Revenue, gross</t>
  </si>
  <si>
    <t>Corrections &amp; rebates</t>
  </si>
  <si>
    <t>Revenue, net</t>
  </si>
  <si>
    <t>Cost of salaries and other employee benefits</t>
  </si>
  <si>
    <t>Cost of materials and supplies</t>
  </si>
  <si>
    <t>Cost of medical service providers</t>
  </si>
  <si>
    <t>Cost of utilities and other</t>
  </si>
  <si>
    <t>General and administrative expenses excluding IFRS 16</t>
  </si>
  <si>
    <t>Depreciation and amortization excluding IFRS 16</t>
  </si>
  <si>
    <t>Net interest income (expense) excluding IFRS 16</t>
  </si>
  <si>
    <t>Net gains/(losses) from foreign currencies excluding IFRS 16</t>
  </si>
  <si>
    <t>Profit before income tax expense</t>
  </si>
  <si>
    <t>Loss from discontinued operations</t>
  </si>
  <si>
    <t>Loss from discontinued operations excluding IFRS 16</t>
  </si>
  <si>
    <t>Net cash flows from operating activities from continuing operations</t>
  </si>
  <si>
    <t>Net cash flows from operating activities from discontinued operations</t>
  </si>
  <si>
    <t xml:space="preserve">Net cash flows from operating activities </t>
  </si>
  <si>
    <t>Net cash flows from operating activities from continuing operations (excluding IFRS 16)</t>
  </si>
  <si>
    <t>Net cash flows from operating activities from discontinued operations (Excluding IFRS 16)</t>
  </si>
  <si>
    <t>Net cash flows from operating activities (Excluding IFRS 16)</t>
  </si>
  <si>
    <t>Acquisition of subsidiaries/payments of holdback</t>
  </si>
  <si>
    <t>Dividends and intersegment loans issued/received</t>
  </si>
  <si>
    <t>Net cash flows used in investing activities  from continuing operations</t>
  </si>
  <si>
    <t>Net cash flows used in investing activities  from discontinued operations</t>
  </si>
  <si>
    <t xml:space="preserve">Net cash flows used in investing activities  </t>
  </si>
  <si>
    <t xml:space="preserve">Dividends paid </t>
  </si>
  <si>
    <t>Net cash flows (used in)/from financing activities from continuing operations</t>
  </si>
  <si>
    <t>Net cash flows from financing activities from discontinued operations</t>
  </si>
  <si>
    <t xml:space="preserve">Net cash flows from financing activities </t>
  </si>
  <si>
    <t>Net cash flows (used in)/from financing activities from continuing operations (excluding IFRS16)</t>
  </si>
  <si>
    <t>Net cash flows from financing activities from discontinued operations (Excluding IFRS16)</t>
  </si>
  <si>
    <t>Net cash flows from financing activities (Excluding IFRS16)</t>
  </si>
  <si>
    <t>Cash and cash equivalents, beginning from continuing operations</t>
  </si>
  <si>
    <t>Cash and cash equivalents, beginning from discontinued operations</t>
  </si>
  <si>
    <t>Cash and cash equivalents, ending from continuing operations</t>
  </si>
  <si>
    <t>Cash and cash equivalents, ending from discontinued operations</t>
  </si>
  <si>
    <t xml:space="preserve"> Receivables from healthcare services</t>
  </si>
  <si>
    <t xml:space="preserve">   Of which, securities and intercompany loans</t>
  </si>
  <si>
    <t xml:space="preserve"> Total shareholders' equity attributable to:</t>
  </si>
  <si>
    <t>Shareholders of the Company</t>
  </si>
  <si>
    <t>Profit/(loss) for the period excluding IFRS 16</t>
  </si>
  <si>
    <t>Gross profit margin</t>
  </si>
  <si>
    <t>+2.3 ppts</t>
  </si>
  <si>
    <t>+4.1 ppts</t>
  </si>
  <si>
    <t>Supplementary Financial Information (1H21 and 2Q21 results)</t>
  </si>
  <si>
    <t>Private investment portfolio – IFRS Accounts, Distribution Business</t>
  </si>
  <si>
    <t>Private investment portfolio – IFRS Accounts, Beer Business</t>
  </si>
  <si>
    <t>Management Accounts, 1H21 Net Asset Value Overview</t>
  </si>
  <si>
    <t>Management Accounts, 2Q21 Net Asset Value Overview</t>
  </si>
  <si>
    <t>Management Accounts, 1H21 Value Creation Pillars</t>
  </si>
  <si>
    <t>Management Accounts, 2Q21 Value Creation Pillars</t>
  </si>
  <si>
    <t>Jun-21</t>
  </si>
  <si>
    <t>1H21</t>
  </si>
  <si>
    <t>1H20</t>
  </si>
  <si>
    <t>2Q20</t>
  </si>
  <si>
    <t>2Q21</t>
  </si>
  <si>
    <t>Net non-recurring items</t>
  </si>
  <si>
    <t>+ 9.3 ppts</t>
  </si>
  <si>
    <t>+ 11.6 ppts</t>
  </si>
  <si>
    <t>+8.8 ppts</t>
  </si>
  <si>
    <t>+13.9 ppts</t>
  </si>
  <si>
    <t>+2.0 ppts</t>
  </si>
  <si>
    <t xml:space="preserve">Net profit/(loss) </t>
  </si>
  <si>
    <t>+3.6 ppts</t>
  </si>
  <si>
    <t>+0.9 ppts</t>
  </si>
  <si>
    <t>-0.9 ppts</t>
  </si>
  <si>
    <t>+5.7 ppts</t>
  </si>
  <si>
    <t>+11.5 ppts</t>
  </si>
  <si>
    <t>+8.7 ppts</t>
  </si>
  <si>
    <t>Sale of property and equipment</t>
  </si>
  <si>
    <t>+2.2 ppts</t>
  </si>
  <si>
    <t>Total equity attibutable to shareholders</t>
  </si>
  <si>
    <t>-1.6 ppts</t>
  </si>
  <si>
    <t>-2.1 ppts</t>
  </si>
  <si>
    <t>-0.4 ppts</t>
  </si>
  <si>
    <t>+18.6 ppts</t>
  </si>
  <si>
    <t>+20.7 ppts</t>
  </si>
  <si>
    <t>+31.1 ppts</t>
  </si>
  <si>
    <t>Revenue from electricity sales</t>
  </si>
  <si>
    <t>Other revenue</t>
  </si>
  <si>
    <t>Acquisition of subsidiaries</t>
  </si>
  <si>
    <t xml:space="preserve">-   </t>
  </si>
  <si>
    <t>Shares outstanding**</t>
  </si>
  <si>
    <t>**Number of shares in issue less total unawarded shares in JSC GCAP’s management trust.</t>
  </si>
  <si>
    <t>This document is not audited and should be read in conjunction with our 1H21 and 2Q21 results announcement and other financial information published by Georgia Capital PLC. Slight differences between the already published data and the data included in the excel file may arise due to the rounding differences.</t>
  </si>
  <si>
    <t>+12.5 ppts</t>
  </si>
  <si>
    <t>+2.4 ppts</t>
  </si>
  <si>
    <t>-1.9 ppts</t>
  </si>
  <si>
    <t>+4.8 ppts</t>
  </si>
  <si>
    <t>+1.7 ppts</t>
  </si>
  <si>
    <t>+4.9ppts</t>
  </si>
  <si>
    <t>+1.4ppts</t>
  </si>
  <si>
    <t>+29.4ppts</t>
  </si>
  <si>
    <t>+5.7ppts</t>
  </si>
  <si>
    <t>+11.5ppts</t>
  </si>
  <si>
    <t>+8.2ppts</t>
  </si>
  <si>
    <t>+31.1ppts</t>
  </si>
  <si>
    <t>+12.4ppts</t>
  </si>
  <si>
    <t>+4.4ppts</t>
  </si>
  <si>
    <t>+1.8ppts</t>
  </si>
  <si>
    <t>+28.9ppts</t>
  </si>
  <si>
    <t>+5.0ppts</t>
  </si>
  <si>
    <t>+8.0ppts</t>
  </si>
  <si>
    <t>+4.3ppts</t>
  </si>
  <si>
    <t>+29.9ppts</t>
  </si>
  <si>
    <t>+8.4ppts</t>
  </si>
  <si>
    <t>+8.1ppts</t>
  </si>
  <si>
    <t>+3.0ppts</t>
  </si>
  <si>
    <t>Net proceeds from restricted cash</t>
  </si>
  <si>
    <t>Non-recuring expenses</t>
  </si>
  <si>
    <t>Net profit/(loss) from continuing operations</t>
  </si>
  <si>
    <t>Net profit/(loss) from discontinued operations</t>
  </si>
  <si>
    <t>Net cash flows used in investing activities from continuing operations</t>
  </si>
  <si>
    <t>Net cash flows used in investing activities from discontinued operations</t>
  </si>
  <si>
    <t>Net cash flows from financing activities from continuing operations</t>
  </si>
  <si>
    <t xml:space="preserve">Exchange (losses)/gains on cash equivalents </t>
  </si>
  <si>
    <t>Cash and cash equivalents, begining</t>
  </si>
  <si>
    <t xml:space="preserve">Cash and cash equivalents, ending </t>
  </si>
  <si>
    <t>Net gain (losses) from revaluation of investment property</t>
  </si>
  <si>
    <t>Profit/(loss) for the period excluding IFRS 16 from continious operations</t>
  </si>
  <si>
    <t>Profit/(loss) for the period from continious operations</t>
  </si>
  <si>
    <t>Profit for the period</t>
  </si>
  <si>
    <t>Net profit before 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</si>
</sst>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_);_(* \(#,##0\);_(* &quot;-&quot;??_);_(@_)"/>
    <numFmt numFmtId="165" formatCode="0.0%"/>
    <numFmt numFmtId="166" formatCode="##0.0&quot; ppts&quot;"/>
    <numFmt numFmtId="167" formatCode="[$-409]mmm\-yy;@"/>
    <numFmt numFmtId="168" formatCode="0_);\(0\)"/>
    <numFmt numFmtId="169" formatCode="_(#,##0_);_(\(#,##0\);_(\ \-\ _);_(@_)"/>
    <numFmt numFmtId="170" formatCode="_(* #,##0.0_);_(* \(#,##0.0\);_(* &quot;-&quot;??_);_(@_)"/>
    <numFmt numFmtId="171" formatCode="0.000%"/>
  </numFmts>
  <fonts count="41"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i/>
      <sz val="10"/>
      <color rgb="FF000000"/>
      <name val="Segoe UI"/>
      <family val="2"/>
    </font>
    <font>
      <b/>
      <sz val="10"/>
      <color rgb="FF000000"/>
      <name val="Segoe UI"/>
      <family val="2"/>
    </font>
    <font>
      <b/>
      <sz val="10"/>
      <color theme="1"/>
      <name val="Segoe UI"/>
      <family val="2"/>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b/>
      <i/>
      <sz val="10"/>
      <color rgb="FFFFFFFF"/>
      <name val="Segoe UI"/>
      <family val="2"/>
    </font>
    <font>
      <i/>
      <sz val="10"/>
      <color rgb="FFFFFFFF"/>
      <name val="Segoe UI"/>
      <family val="2"/>
    </font>
    <font>
      <b/>
      <i/>
      <sz val="10"/>
      <color rgb="FF000000"/>
      <name val="Segoe UI"/>
      <family val="2"/>
    </font>
    <font>
      <b/>
      <sz val="10"/>
      <color rgb="FF0070C0"/>
      <name val="Segoe UI"/>
      <family val="2"/>
    </font>
    <font>
      <b/>
      <i/>
      <sz val="10"/>
      <color rgb="FFC45911"/>
      <name val="Segoe UI"/>
      <family val="2"/>
    </font>
    <font>
      <i/>
      <sz val="9"/>
      <color theme="1"/>
      <name val="Segoe UI"/>
      <family val="2"/>
    </font>
    <font>
      <b/>
      <sz val="10"/>
      <color theme="1" tint="0.249977111117893"/>
      <name val="Segoe UI"/>
      <family val="2"/>
    </font>
    <font>
      <sz val="10"/>
      <color theme="1" tint="0.249977111117893"/>
      <name val="Segoe UI"/>
      <family val="2"/>
    </font>
    <font>
      <i/>
      <sz val="10"/>
      <color theme="1" tint="0.249977111117893"/>
      <name val="Segoe UI"/>
      <family val="2"/>
    </font>
    <font>
      <b/>
      <sz val="9"/>
      <color rgb="FFFFFFFF"/>
      <name val="Segoe UI"/>
      <family val="2"/>
    </font>
    <font>
      <sz val="9"/>
      <color theme="1"/>
      <name val="Segoe UI"/>
      <family val="2"/>
    </font>
    <font>
      <b/>
      <sz val="9"/>
      <color theme="1" tint="0.14999847407452621"/>
      <name val="Segoe UI"/>
      <family val="2"/>
    </font>
    <font>
      <i/>
      <sz val="9"/>
      <color rgb="FF000000"/>
      <name val="Segoe UI"/>
      <family val="2"/>
    </font>
    <font>
      <sz val="9"/>
      <color rgb="FF000000"/>
      <name val="Segoe UI"/>
      <family val="2"/>
    </font>
    <font>
      <b/>
      <sz val="9"/>
      <color rgb="FF000000"/>
      <name val="Segoe UI"/>
      <family val="2"/>
    </font>
    <font>
      <b/>
      <sz val="9"/>
      <color theme="1" tint="0.249977111117893"/>
      <name val="Segoe UI"/>
      <family val="2"/>
    </font>
    <font>
      <sz val="9"/>
      <color theme="1" tint="0.249977111117893"/>
      <name val="Segoe UI"/>
      <family val="2"/>
    </font>
    <font>
      <i/>
      <sz val="9"/>
      <color theme="1" tint="0.249977111117893"/>
      <name val="Segoe UI"/>
      <family val="2"/>
    </font>
    <font>
      <b/>
      <i/>
      <sz val="9"/>
      <color theme="1" tint="0.249977111117893"/>
      <name val="Segoe UI"/>
      <family val="2"/>
    </font>
    <font>
      <b/>
      <sz val="9"/>
      <color theme="0"/>
      <name val="Segoe UI"/>
      <family val="2"/>
    </font>
    <font>
      <sz val="9"/>
      <color rgb="FFFF0000"/>
      <name val="Segoe UI"/>
      <family val="2"/>
    </font>
    <font>
      <sz val="9"/>
      <color theme="1" tint="0.14999847407452621"/>
      <name val="Segoe UI"/>
      <family val="2"/>
    </font>
  </fonts>
  <fills count="10">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20665C"/>
        <bgColor indexed="64"/>
      </patternFill>
    </fill>
    <fill>
      <patternFill patternType="solid">
        <fgColor rgb="FFE7E6E6"/>
        <bgColor indexed="64"/>
      </patternFill>
    </fill>
    <fill>
      <patternFill patternType="solid">
        <fgColor rgb="FFF2F2F2"/>
        <bgColor indexed="64"/>
      </patternFill>
    </fill>
  </fills>
  <borders count="42">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top/>
      <bottom style="medium">
        <color rgb="FFFFFFFF"/>
      </bottom>
      <diagonal/>
    </border>
    <border>
      <left/>
      <right/>
      <top/>
      <bottom style="medium">
        <color rgb="FF7F7F7F"/>
      </bottom>
      <diagonal/>
    </border>
    <border>
      <left/>
      <right/>
      <top/>
      <bottom style="medium">
        <color rgb="FFF2F2F2"/>
      </bottom>
      <diagonal/>
    </border>
    <border>
      <left/>
      <right style="medium">
        <color rgb="FFFFFFFF"/>
      </right>
      <top/>
      <bottom style="medium">
        <color rgb="FFC0C0C0"/>
      </bottom>
      <diagonal/>
    </border>
    <border>
      <left/>
      <right style="medium">
        <color rgb="FFFFFFFF"/>
      </right>
      <top/>
      <bottom/>
      <diagonal/>
    </border>
    <border>
      <left/>
      <right/>
      <top style="medium">
        <color rgb="FFF2F2F2"/>
      </top>
      <bottom style="medium">
        <color rgb="FFF2F2F2"/>
      </bottom>
      <diagonal/>
    </border>
    <border>
      <left/>
      <right style="medium">
        <color rgb="FFFFFFFF"/>
      </right>
      <top/>
      <bottom style="medium">
        <color rgb="FFFFFFFF"/>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style="medium">
        <color rgb="FFFFFFFF"/>
      </right>
      <top/>
      <bottom style="dotted">
        <color rgb="FF000000"/>
      </bottom>
      <diagonal/>
    </border>
    <border>
      <left/>
      <right/>
      <top/>
      <bottom style="dotted">
        <color rgb="FF000000"/>
      </bottom>
      <diagonal/>
    </border>
    <border>
      <left style="medium">
        <color rgb="FFFFFFFF"/>
      </left>
      <right style="dotted">
        <color rgb="FFFFFFFF"/>
      </right>
      <top/>
      <bottom/>
      <diagonal/>
    </border>
    <border>
      <left style="medium">
        <color rgb="FFFFFFFF"/>
      </left>
      <right style="dotted">
        <color rgb="FFFFFFFF"/>
      </right>
      <top/>
      <bottom style="medium">
        <color rgb="FFFFFFFF"/>
      </bottom>
      <diagonal/>
    </border>
    <border>
      <left/>
      <right/>
      <top style="medium">
        <color rgb="FFF2F2F2"/>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medium">
        <color rgb="FFC0C0C0"/>
      </top>
      <bottom style="thin">
        <color theme="0" tint="-0.1499984740745262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medium">
        <color rgb="FFC0C0C0"/>
      </top>
      <bottom style="thin">
        <color theme="0" tint="-0.34998626667073579"/>
      </bottom>
      <diagonal/>
    </border>
    <border>
      <left/>
      <right style="thick">
        <color rgb="FFFFFFFF"/>
      </right>
      <top style="medium">
        <color rgb="FFBFBFBF"/>
      </top>
      <bottom style="medium">
        <color rgb="FFBFBFBF"/>
      </bottom>
      <diagonal/>
    </border>
    <border>
      <left/>
      <right/>
      <top style="medium">
        <color rgb="FFBFBFBF"/>
      </top>
      <bottom style="medium">
        <color rgb="FFBFBFBF"/>
      </bottom>
      <diagonal/>
    </border>
    <border>
      <left/>
      <right style="thick">
        <color rgb="FFFFFFFF"/>
      </right>
      <top/>
      <bottom style="medium">
        <color rgb="FFBFBFBF"/>
      </bottom>
      <diagonal/>
    </border>
    <border>
      <left/>
      <right/>
      <top/>
      <bottom style="medium">
        <color rgb="FFBFBFBF"/>
      </bottom>
      <diagonal/>
    </border>
    <border>
      <left style="medium">
        <color rgb="FFFFFFFF"/>
      </left>
      <right/>
      <top/>
      <bottom style="medium">
        <color rgb="FFFFFFFF"/>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0.14996795556505021"/>
      </top>
      <bottom style="thin">
        <color theme="0" tint="-0.1499679555650502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452">
    <xf numFmtId="0" fontId="0" fillId="0" borderId="0" xfId="0"/>
    <xf numFmtId="0" fontId="2" fillId="0" borderId="0" xfId="0" applyFont="1" applyAlignment="1">
      <alignment vertical="center"/>
    </xf>
    <xf numFmtId="0" fontId="3" fillId="0" borderId="3" xfId="0" applyFont="1" applyBorder="1"/>
    <xf numFmtId="9" fontId="2" fillId="0" borderId="0" xfId="2" applyFont="1" applyAlignment="1">
      <alignment vertical="center"/>
    </xf>
    <xf numFmtId="9" fontId="3" fillId="0" borderId="3" xfId="2" applyFont="1" applyBorder="1"/>
    <xf numFmtId="0" fontId="4" fillId="0" borderId="0" xfId="0" applyFont="1"/>
    <xf numFmtId="0" fontId="4" fillId="2" borderId="0" xfId="0" applyFont="1" applyFill="1"/>
    <xf numFmtId="0" fontId="4" fillId="5" borderId="0" xfId="0" applyFont="1" applyFill="1"/>
    <xf numFmtId="0" fontId="9"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0" fontId="4" fillId="0" borderId="0" xfId="0" applyFont="1" applyFill="1"/>
    <xf numFmtId="164" fontId="4" fillId="0" borderId="0" xfId="1" applyNumberFormat="1" applyFont="1"/>
    <xf numFmtId="164" fontId="11" fillId="0" borderId="0" xfId="1" applyNumberFormat="1" applyFont="1" applyAlignment="1">
      <alignment horizontal="right" vertical="center" wrapText="1"/>
    </xf>
    <xf numFmtId="165" fontId="0" fillId="0" borderId="0" xfId="0" applyNumberFormat="1"/>
    <xf numFmtId="164" fontId="12" fillId="0" borderId="0" xfId="1" applyNumberFormat="1" applyFont="1" applyAlignment="1">
      <alignment horizontal="right" vertical="center" wrapText="1"/>
    </xf>
    <xf numFmtId="165" fontId="11" fillId="0" borderId="0" xfId="0" applyNumberFormat="1" applyFont="1" applyAlignment="1">
      <alignment horizontal="right" vertical="center" wrapText="1"/>
    </xf>
    <xf numFmtId="0" fontId="10" fillId="2" borderId="1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6" fillId="0" borderId="1" xfId="0" applyFont="1" applyBorder="1" applyAlignment="1">
      <alignment vertical="center" wrapText="1"/>
    </xf>
    <xf numFmtId="0" fontId="10" fillId="2" borderId="1" xfId="0" applyFont="1" applyFill="1" applyBorder="1" applyAlignment="1">
      <alignment horizontal="right" vertical="center"/>
    </xf>
    <xf numFmtId="0" fontId="10" fillId="2" borderId="1" xfId="0" applyFont="1" applyFill="1" applyBorder="1" applyAlignment="1">
      <alignment horizontal="right" vertical="center" wrapText="1"/>
    </xf>
    <xf numFmtId="0" fontId="19" fillId="7" borderId="1" xfId="0" applyFont="1" applyFill="1" applyBorder="1" applyAlignment="1">
      <alignment vertical="center"/>
    </xf>
    <xf numFmtId="0" fontId="19" fillId="7" borderId="1" xfId="0" applyFont="1" applyFill="1" applyBorder="1" applyAlignment="1">
      <alignment horizontal="center" vertical="center"/>
    </xf>
    <xf numFmtId="0" fontId="10" fillId="7" borderId="1" xfId="0" applyFont="1" applyFill="1" applyBorder="1" applyAlignment="1">
      <alignment vertical="center"/>
    </xf>
    <xf numFmtId="15" fontId="10" fillId="7" borderId="20" xfId="0" applyNumberFormat="1" applyFont="1" applyFill="1" applyBorder="1" applyAlignment="1">
      <alignment horizontal="right" vertical="center" wrapText="1"/>
    </xf>
    <xf numFmtId="0" fontId="13" fillId="0" borderId="22" xfId="0" applyFont="1" applyBorder="1" applyAlignment="1">
      <alignment vertical="center"/>
    </xf>
    <xf numFmtId="0" fontId="11" fillId="0" borderId="22" xfId="0" applyFont="1" applyBorder="1" applyAlignment="1">
      <alignment vertical="center"/>
    </xf>
    <xf numFmtId="0" fontId="11" fillId="0" borderId="12" xfId="0" applyFont="1" applyBorder="1" applyAlignment="1">
      <alignment vertical="center"/>
    </xf>
    <xf numFmtId="0" fontId="11" fillId="0" borderId="24" xfId="0" applyFont="1" applyBorder="1" applyAlignment="1">
      <alignment vertical="center"/>
    </xf>
    <xf numFmtId="0" fontId="13" fillId="0" borderId="24" xfId="0" applyFont="1" applyBorder="1" applyAlignment="1">
      <alignment vertical="center"/>
    </xf>
    <xf numFmtId="164" fontId="13" fillId="0" borderId="24" xfId="1" applyNumberFormat="1" applyFont="1" applyBorder="1" applyAlignment="1">
      <alignment horizontal="right" vertical="center" wrapText="1"/>
    </xf>
    <xf numFmtId="164" fontId="11" fillId="0" borderId="24" xfId="1" applyNumberFormat="1" applyFont="1" applyBorder="1" applyAlignment="1">
      <alignment horizontal="right" vertical="center" wrapText="1"/>
    </xf>
    <xf numFmtId="165" fontId="13" fillId="0" borderId="24" xfId="0" applyNumberFormat="1" applyFont="1" applyBorder="1" applyAlignment="1">
      <alignment horizontal="right" vertical="center" wrapText="1"/>
    </xf>
    <xf numFmtId="165" fontId="11" fillId="0" borderId="24" xfId="0" applyNumberFormat="1" applyFont="1" applyBorder="1" applyAlignment="1">
      <alignment horizontal="right" vertical="center" wrapText="1"/>
    </xf>
    <xf numFmtId="0" fontId="3" fillId="0" borderId="1" xfId="0" applyFont="1" applyBorder="1" applyAlignment="1">
      <alignment vertical="center" wrapText="1"/>
    </xf>
    <xf numFmtId="165" fontId="4" fillId="0" borderId="0" xfId="0" applyNumberFormat="1" applyFont="1"/>
    <xf numFmtId="164" fontId="13" fillId="0" borderId="23" xfId="1" applyNumberFormat="1" applyFont="1" applyBorder="1" applyAlignment="1">
      <alignment horizontal="right" vertical="center"/>
    </xf>
    <xf numFmtId="164" fontId="11" fillId="0" borderId="23" xfId="1" applyNumberFormat="1" applyFont="1" applyBorder="1" applyAlignment="1">
      <alignment horizontal="right" vertical="center"/>
    </xf>
    <xf numFmtId="164" fontId="11" fillId="0" borderId="17" xfId="1" applyNumberFormat="1" applyFont="1" applyBorder="1" applyAlignment="1">
      <alignment horizontal="right" vertical="center"/>
    </xf>
    <xf numFmtId="164" fontId="11" fillId="0" borderId="24" xfId="1" applyNumberFormat="1" applyFont="1" applyBorder="1" applyAlignment="1">
      <alignment horizontal="right" vertical="center"/>
    </xf>
    <xf numFmtId="164" fontId="13" fillId="0" borderId="24" xfId="1" applyNumberFormat="1" applyFont="1" applyBorder="1" applyAlignment="1">
      <alignment horizontal="right" vertical="center"/>
    </xf>
    <xf numFmtId="164" fontId="11" fillId="0" borderId="0" xfId="1" quotePrefix="1" applyNumberFormat="1" applyFont="1" applyAlignment="1">
      <alignment horizontal="right" vertical="center" wrapText="1"/>
    </xf>
    <xf numFmtId="15" fontId="10" fillId="7" borderId="20" xfId="0" applyNumberFormat="1" applyFont="1" applyFill="1" applyBorder="1" applyAlignment="1">
      <alignment horizontal="left" vertical="center" wrapText="1"/>
    </xf>
    <xf numFmtId="0" fontId="24" fillId="0" borderId="0" xfId="0" applyFont="1" applyFill="1"/>
    <xf numFmtId="37" fontId="10" fillId="7" borderId="1" xfId="0" applyNumberFormat="1" applyFont="1" applyFill="1" applyBorder="1" applyAlignment="1">
      <alignment horizontal="center" vertical="center"/>
    </xf>
    <xf numFmtId="165" fontId="4" fillId="0" borderId="3" xfId="0" applyNumberFormat="1" applyFont="1" applyBorder="1"/>
    <xf numFmtId="165" fontId="10" fillId="2" borderId="1" xfId="0" applyNumberFormat="1" applyFont="1" applyFill="1" applyBorder="1" applyAlignment="1">
      <alignment horizontal="right" vertical="center" wrapText="1"/>
    </xf>
    <xf numFmtId="168" fontId="19" fillId="7" borderId="1" xfId="0" applyNumberFormat="1" applyFont="1" applyFill="1" applyBorder="1" applyAlignment="1">
      <alignment horizontal="center" vertical="center"/>
    </xf>
    <xf numFmtId="164" fontId="4" fillId="0" borderId="0" xfId="0" applyNumberFormat="1" applyFont="1"/>
    <xf numFmtId="43" fontId="4" fillId="0" borderId="0" xfId="0" applyNumberFormat="1" applyFont="1"/>
    <xf numFmtId="10" fontId="4" fillId="0" borderId="0" xfId="0" applyNumberFormat="1" applyFont="1"/>
    <xf numFmtId="0" fontId="15" fillId="0" borderId="31" xfId="0" applyFont="1" applyBorder="1" applyAlignment="1">
      <alignment vertical="center" wrapText="1"/>
    </xf>
    <xf numFmtId="0" fontId="13" fillId="0" borderId="31" xfId="0" applyFont="1" applyBorder="1" applyAlignment="1">
      <alignment horizontal="right" vertical="center" wrapText="1"/>
    </xf>
    <xf numFmtId="0" fontId="16" fillId="0" borderId="32" xfId="0" applyFont="1" applyBorder="1" applyAlignment="1">
      <alignment vertical="center" wrapText="1"/>
    </xf>
    <xf numFmtId="0" fontId="15" fillId="0" borderId="32" xfId="0" applyFont="1" applyBorder="1" applyAlignment="1">
      <alignment vertical="center" wrapText="1"/>
    </xf>
    <xf numFmtId="164" fontId="13" fillId="0" borderId="32" xfId="1" applyNumberFormat="1" applyFont="1" applyBorder="1" applyAlignment="1">
      <alignment horizontal="right" vertical="center" wrapText="1"/>
    </xf>
    <xf numFmtId="0" fontId="18" fillId="0" borderId="32" xfId="0" applyFont="1" applyBorder="1" applyAlignment="1">
      <alignment vertical="center" wrapText="1"/>
    </xf>
    <xf numFmtId="0" fontId="13" fillId="0" borderId="32" xfId="0" applyFont="1" applyBorder="1" applyAlignment="1">
      <alignment horizontal="right" vertical="center" wrapText="1"/>
    </xf>
    <xf numFmtId="0" fontId="16" fillId="0" borderId="31" xfId="0" applyFont="1" applyBorder="1" applyAlignment="1">
      <alignment vertical="center" wrapText="1"/>
    </xf>
    <xf numFmtId="164" fontId="11" fillId="0" borderId="31" xfId="1" applyNumberFormat="1" applyFont="1" applyBorder="1" applyAlignment="1">
      <alignment horizontal="right" vertical="center" wrapText="1"/>
    </xf>
    <xf numFmtId="0" fontId="16" fillId="0" borderId="33" xfId="0" applyFont="1" applyBorder="1" applyAlignment="1">
      <alignment vertical="center" wrapText="1"/>
    </xf>
    <xf numFmtId="0" fontId="3" fillId="0" borderId="33" xfId="0" applyFont="1" applyBorder="1" applyAlignment="1">
      <alignment vertical="center" wrapText="1"/>
    </xf>
    <xf numFmtId="164" fontId="13" fillId="0" borderId="31" xfId="1" applyNumberFormat="1" applyFont="1" applyBorder="1" applyAlignment="1">
      <alignment horizontal="right" vertical="center" wrapText="1"/>
    </xf>
    <xf numFmtId="0" fontId="18" fillId="0" borderId="31" xfId="0" applyFont="1" applyBorder="1" applyAlignment="1">
      <alignment vertical="center" wrapText="1"/>
    </xf>
    <xf numFmtId="0" fontId="18" fillId="0" borderId="31" xfId="0" applyFont="1" applyBorder="1" applyAlignment="1">
      <alignment vertical="center"/>
    </xf>
    <xf numFmtId="0" fontId="4" fillId="0" borderId="31" xfId="0" applyFont="1" applyBorder="1" applyAlignment="1">
      <alignment horizontal="right" vertical="center"/>
    </xf>
    <xf numFmtId="0" fontId="15" fillId="0" borderId="31" xfId="0" applyFont="1" applyBorder="1" applyAlignment="1">
      <alignment vertical="center"/>
    </xf>
    <xf numFmtId="0" fontId="13" fillId="0" borderId="31" xfId="0" applyFont="1" applyBorder="1" applyAlignment="1">
      <alignment horizontal="right" vertical="center"/>
    </xf>
    <xf numFmtId="164" fontId="13" fillId="0" borderId="31" xfId="1" applyNumberFormat="1" applyFont="1" applyBorder="1" applyAlignment="1">
      <alignment horizontal="right" vertical="center"/>
    </xf>
    <xf numFmtId="0" fontId="16" fillId="0" borderId="31" xfId="0" applyFont="1" applyBorder="1" applyAlignment="1">
      <alignment vertical="center"/>
    </xf>
    <xf numFmtId="164" fontId="11" fillId="0" borderId="31" xfId="1" applyNumberFormat="1" applyFont="1" applyBorder="1" applyAlignment="1">
      <alignment horizontal="right" vertical="center"/>
    </xf>
    <xf numFmtId="0" fontId="17" fillId="0" borderId="31" xfId="0" applyFont="1" applyBorder="1" applyAlignment="1">
      <alignment vertical="center"/>
    </xf>
    <xf numFmtId="0" fontId="11" fillId="0" borderId="31" xfId="0" applyFont="1" applyBorder="1" applyAlignment="1">
      <alignment horizontal="right" vertical="center"/>
    </xf>
    <xf numFmtId="43" fontId="13" fillId="0" borderId="31" xfId="1" applyFont="1" applyBorder="1" applyAlignment="1">
      <alignment horizontal="right" vertical="center"/>
    </xf>
    <xf numFmtId="0" fontId="13" fillId="0" borderId="33" xfId="0" applyFont="1" applyBorder="1" applyAlignment="1">
      <alignment vertical="center"/>
    </xf>
    <xf numFmtId="37" fontId="13" fillId="8" borderId="33" xfId="0" applyNumberFormat="1" applyFont="1" applyFill="1" applyBorder="1" applyAlignment="1">
      <alignment horizontal="center" vertical="center"/>
    </xf>
    <xf numFmtId="37" fontId="14" fillId="0" borderId="33" xfId="0" applyNumberFormat="1" applyFont="1" applyBorder="1" applyAlignment="1">
      <alignment horizontal="center" vertical="center"/>
    </xf>
    <xf numFmtId="0" fontId="11" fillId="0" borderId="32" xfId="0" applyFont="1" applyBorder="1" applyAlignment="1">
      <alignment vertical="center"/>
    </xf>
    <xf numFmtId="37" fontId="11" fillId="8" borderId="32" xfId="0" applyNumberFormat="1" applyFont="1" applyFill="1" applyBorder="1" applyAlignment="1">
      <alignment horizontal="center" vertical="center"/>
    </xf>
    <xf numFmtId="37" fontId="4" fillId="0" borderId="32" xfId="0" applyNumberFormat="1" applyFont="1" applyBorder="1" applyAlignment="1">
      <alignment horizontal="center" vertical="center"/>
    </xf>
    <xf numFmtId="0" fontId="13" fillId="0" borderId="32" xfId="0" applyFont="1" applyBorder="1" applyAlignment="1">
      <alignment vertical="center"/>
    </xf>
    <xf numFmtId="37" fontId="13" fillId="0" borderId="32" xfId="0" applyNumberFormat="1" applyFont="1" applyBorder="1" applyAlignment="1">
      <alignment horizontal="center" vertical="center"/>
    </xf>
    <xf numFmtId="37" fontId="14" fillId="0" borderId="32" xfId="0" applyNumberFormat="1" applyFont="1" applyBorder="1" applyAlignment="1">
      <alignment horizontal="center" vertical="center"/>
    </xf>
    <xf numFmtId="0" fontId="13" fillId="0" borderId="31" xfId="0" applyFont="1" applyBorder="1" applyAlignment="1">
      <alignment vertical="center"/>
    </xf>
    <xf numFmtId="37" fontId="13" fillId="0" borderId="31" xfId="0" applyNumberFormat="1" applyFont="1" applyBorder="1" applyAlignment="1">
      <alignment horizontal="center" vertical="center"/>
    </xf>
    <xf numFmtId="37" fontId="14" fillId="0" borderId="31" xfId="0" applyNumberFormat="1" applyFont="1" applyBorder="1" applyAlignment="1">
      <alignment horizontal="center" vertical="center"/>
    </xf>
    <xf numFmtId="0" fontId="12" fillId="0" borderId="31" xfId="0" applyFont="1" applyBorder="1" applyAlignment="1">
      <alignment vertical="center"/>
    </xf>
    <xf numFmtId="37" fontId="11" fillId="0" borderId="31" xfId="0" applyNumberFormat="1" applyFont="1" applyBorder="1" applyAlignment="1">
      <alignment horizontal="center" vertical="center"/>
    </xf>
    <xf numFmtId="37" fontId="4" fillId="0" borderId="31" xfId="0" applyNumberFormat="1" applyFont="1" applyBorder="1" applyAlignment="1">
      <alignment horizontal="center" vertical="center"/>
    </xf>
    <xf numFmtId="0" fontId="11" fillId="0" borderId="31" xfId="0" applyFont="1" applyBorder="1" applyAlignment="1">
      <alignment vertical="center"/>
    </xf>
    <xf numFmtId="37" fontId="12" fillId="0" borderId="31" xfId="0" applyNumberFormat="1" applyFont="1" applyBorder="1" applyAlignment="1">
      <alignment horizontal="center" vertical="center"/>
    </xf>
    <xf numFmtId="37" fontId="3" fillId="0" borderId="31" xfId="0" applyNumberFormat="1" applyFont="1" applyBorder="1" applyAlignment="1">
      <alignment horizontal="center" vertical="center"/>
    </xf>
    <xf numFmtId="0" fontId="3" fillId="0" borderId="3" xfId="0" applyFont="1" applyBorder="1" applyAlignment="1">
      <alignment vertical="center"/>
    </xf>
    <xf numFmtId="164" fontId="25" fillId="0" borderId="28" xfId="1" applyNumberFormat="1" applyFont="1" applyBorder="1" applyAlignment="1">
      <alignment horizontal="right" vertical="center" wrapText="1"/>
    </xf>
    <xf numFmtId="164" fontId="26" fillId="0" borderId="28" xfId="1" applyNumberFormat="1" applyFont="1" applyBorder="1" applyAlignment="1">
      <alignment horizontal="right" vertical="center" wrapText="1"/>
    </xf>
    <xf numFmtId="0" fontId="26" fillId="0" borderId="28" xfId="0" applyFont="1" applyBorder="1" applyAlignment="1">
      <alignment vertical="center"/>
    </xf>
    <xf numFmtId="164" fontId="25" fillId="0" borderId="29" xfId="1" applyNumberFormat="1" applyFont="1" applyBorder="1" applyAlignment="1">
      <alignment horizontal="right" vertical="center" wrapText="1"/>
    </xf>
    <xf numFmtId="0" fontId="25" fillId="0" borderId="28" xfId="0" applyFont="1" applyBorder="1" applyAlignment="1">
      <alignment vertical="center"/>
    </xf>
    <xf numFmtId="0" fontId="26" fillId="0" borderId="29" xfId="0" applyFont="1" applyBorder="1" applyAlignment="1">
      <alignment vertical="center"/>
    </xf>
    <xf numFmtId="0" fontId="26" fillId="0" borderId="30" xfId="0" applyFont="1" applyBorder="1" applyAlignment="1">
      <alignment vertical="center"/>
    </xf>
    <xf numFmtId="164" fontId="26" fillId="0" borderId="30" xfId="1" applyNumberFormat="1" applyFont="1" applyBorder="1" applyAlignment="1">
      <alignment horizontal="right" vertical="center"/>
    </xf>
    <xf numFmtId="164" fontId="26" fillId="0" borderId="30" xfId="1" applyNumberFormat="1" applyFont="1" applyBorder="1" applyAlignment="1">
      <alignment horizontal="right" vertical="center" wrapText="1"/>
    </xf>
    <xf numFmtId="165" fontId="26" fillId="0" borderId="30" xfId="0" applyNumberFormat="1" applyFont="1" applyBorder="1" applyAlignment="1">
      <alignment horizontal="right" vertical="center" wrapText="1"/>
    </xf>
    <xf numFmtId="164" fontId="26" fillId="0" borderId="28" xfId="1" applyNumberFormat="1" applyFont="1" applyBorder="1" applyAlignment="1">
      <alignment horizontal="right" vertical="center"/>
    </xf>
    <xf numFmtId="165" fontId="26" fillId="0" borderId="28" xfId="0" applyNumberFormat="1" applyFont="1" applyBorder="1" applyAlignment="1">
      <alignment horizontal="right" vertical="center" wrapText="1"/>
    </xf>
    <xf numFmtId="0" fontId="25" fillId="0" borderId="29" xfId="0" applyFont="1" applyBorder="1" applyAlignment="1">
      <alignment vertical="center"/>
    </xf>
    <xf numFmtId="164" fontId="25" fillId="0" borderId="29" xfId="1" applyNumberFormat="1" applyFont="1" applyBorder="1" applyAlignment="1">
      <alignment horizontal="right" vertical="center"/>
    </xf>
    <xf numFmtId="165" fontId="25" fillId="0" borderId="29" xfId="0" applyNumberFormat="1" applyFont="1" applyBorder="1" applyAlignment="1">
      <alignment horizontal="right" vertical="center" wrapText="1"/>
    </xf>
    <xf numFmtId="164" fontId="25" fillId="0" borderId="28" xfId="1" applyNumberFormat="1" applyFont="1" applyBorder="1" applyAlignment="1">
      <alignment horizontal="right" vertical="center"/>
    </xf>
    <xf numFmtId="165" fontId="25" fillId="0" borderId="28" xfId="0" applyNumberFormat="1" applyFont="1" applyBorder="1" applyAlignment="1">
      <alignment horizontal="right" vertical="center" wrapText="1"/>
    </xf>
    <xf numFmtId="0" fontId="27" fillId="0" borderId="29" xfId="0" applyFont="1" applyBorder="1" applyAlignment="1">
      <alignment vertical="center"/>
    </xf>
    <xf numFmtId="164" fontId="26" fillId="0" borderId="29" xfId="1" applyNumberFormat="1" applyFont="1" applyBorder="1" applyAlignment="1">
      <alignment horizontal="right" vertical="center"/>
    </xf>
    <xf numFmtId="164" fontId="26" fillId="0" borderId="29" xfId="1" applyNumberFormat="1" applyFont="1" applyBorder="1" applyAlignment="1">
      <alignment horizontal="right" vertical="center" wrapText="1"/>
    </xf>
    <xf numFmtId="165" fontId="26" fillId="0" borderId="29" xfId="0" applyNumberFormat="1" applyFont="1" applyBorder="1" applyAlignment="1">
      <alignment horizontal="right" vertical="center" wrapText="1"/>
    </xf>
    <xf numFmtId="0" fontId="25" fillId="0" borderId="29" xfId="0" applyFont="1" applyBorder="1" applyAlignment="1">
      <alignment vertical="center" wrapText="1"/>
    </xf>
    <xf numFmtId="0" fontId="12" fillId="0" borderId="12" xfId="0" applyFont="1" applyBorder="1" applyAlignment="1">
      <alignment vertical="center"/>
    </xf>
    <xf numFmtId="164" fontId="12" fillId="0" borderId="17" xfId="1" applyNumberFormat="1" applyFont="1" applyBorder="1" applyAlignment="1">
      <alignment horizontal="right" vertical="center"/>
    </xf>
    <xf numFmtId="165" fontId="12" fillId="0" borderId="0" xfId="0" applyNumberFormat="1" applyFont="1" applyAlignment="1">
      <alignment horizontal="right" vertical="center" wrapText="1"/>
    </xf>
    <xf numFmtId="0" fontId="12" fillId="0" borderId="24" xfId="0" applyFont="1" applyBorder="1" applyAlignment="1">
      <alignment vertical="center"/>
    </xf>
    <xf numFmtId="164" fontId="12" fillId="0" borderId="24" xfId="1" applyNumberFormat="1" applyFont="1" applyBorder="1" applyAlignment="1">
      <alignment horizontal="right" vertical="center" wrapText="1"/>
    </xf>
    <xf numFmtId="164" fontId="12" fillId="0" borderId="24" xfId="1" applyNumberFormat="1" applyFont="1" applyBorder="1" applyAlignment="1">
      <alignment horizontal="right" vertical="center"/>
    </xf>
    <xf numFmtId="165" fontId="12" fillId="0" borderId="24" xfId="0" applyNumberFormat="1" applyFont="1" applyBorder="1" applyAlignment="1">
      <alignment horizontal="right" vertical="center" wrapText="1"/>
    </xf>
    <xf numFmtId="165" fontId="20" fillId="2" borderId="1" xfId="0" quotePrefix="1" applyNumberFormat="1" applyFont="1" applyFill="1" applyBorder="1" applyAlignment="1">
      <alignment horizontal="left" vertical="center" wrapText="1"/>
    </xf>
    <xf numFmtId="164" fontId="12" fillId="0" borderId="31" xfId="1" applyNumberFormat="1" applyFont="1" applyBorder="1" applyAlignment="1">
      <alignment horizontal="right" vertical="center" wrapText="1"/>
    </xf>
    <xf numFmtId="164" fontId="12" fillId="0" borderId="1" xfId="1" applyNumberFormat="1" applyFont="1" applyBorder="1" applyAlignment="1">
      <alignment horizontal="right" vertical="center" wrapText="1"/>
    </xf>
    <xf numFmtId="164" fontId="12" fillId="0" borderId="33" xfId="1" applyNumberFormat="1" applyFont="1" applyBorder="1" applyAlignment="1">
      <alignment horizontal="right" vertical="center" wrapText="1"/>
    </xf>
    <xf numFmtId="164" fontId="3" fillId="0" borderId="1" xfId="1" applyNumberFormat="1" applyFont="1" applyBorder="1" applyAlignment="1">
      <alignment horizontal="right" vertical="center" wrapText="1"/>
    </xf>
    <xf numFmtId="164" fontId="3" fillId="0" borderId="33" xfId="1" applyNumberFormat="1" applyFont="1" applyBorder="1" applyAlignment="1">
      <alignment horizontal="right" vertical="center" wrapText="1"/>
    </xf>
    <xf numFmtId="164" fontId="12" fillId="0" borderId="32" xfId="1" applyNumberFormat="1" applyFont="1" applyBorder="1" applyAlignment="1">
      <alignment horizontal="right" vertical="center" wrapText="1"/>
    </xf>
    <xf numFmtId="164" fontId="12" fillId="0" borderId="31" xfId="1" applyNumberFormat="1" applyFont="1" applyBorder="1" applyAlignment="1">
      <alignment horizontal="right" vertical="center"/>
    </xf>
    <xf numFmtId="0" fontId="13" fillId="9" borderId="36" xfId="0" applyFont="1" applyFill="1" applyBorder="1" applyAlignment="1">
      <alignment horizontal="right" vertical="center" wrapText="1"/>
    </xf>
    <xf numFmtId="0" fontId="11" fillId="9" borderId="36" xfId="0" applyFont="1" applyFill="1" applyBorder="1" applyAlignment="1">
      <alignment horizontal="right" vertical="center" wrapText="1"/>
    </xf>
    <xf numFmtId="0" fontId="13" fillId="9" borderId="37" xfId="0" applyFont="1" applyFill="1" applyBorder="1" applyAlignment="1">
      <alignment horizontal="right" vertical="center" wrapText="1"/>
    </xf>
    <xf numFmtId="0" fontId="13" fillId="0" borderId="37" xfId="0" applyFont="1" applyBorder="1" applyAlignment="1">
      <alignment horizontal="right" vertical="center" wrapText="1"/>
    </xf>
    <xf numFmtId="0" fontId="14" fillId="9" borderId="36" xfId="0" applyFont="1" applyFill="1" applyBorder="1" applyAlignment="1">
      <alignment horizontal="right" vertical="center" wrapText="1"/>
    </xf>
    <xf numFmtId="0" fontId="14" fillId="9" borderId="36" xfId="0" applyFont="1" applyFill="1" applyBorder="1" applyAlignment="1">
      <alignment horizontal="right" vertical="center"/>
    </xf>
    <xf numFmtId="0" fontId="13" fillId="9" borderId="36" xfId="0" applyFont="1" applyFill="1" applyBorder="1" applyAlignment="1">
      <alignment horizontal="right" vertical="center"/>
    </xf>
    <xf numFmtId="0" fontId="13" fillId="9" borderId="37" xfId="0" applyFont="1" applyFill="1" applyBorder="1" applyAlignment="1">
      <alignment horizontal="right" vertical="center"/>
    </xf>
    <xf numFmtId="0" fontId="13" fillId="0" borderId="37" xfId="0" applyFont="1" applyBorder="1" applyAlignment="1">
      <alignment horizontal="right" vertical="center"/>
    </xf>
    <xf numFmtId="0" fontId="11" fillId="9" borderId="36" xfId="0" applyFont="1" applyFill="1" applyBorder="1" applyAlignment="1">
      <alignment horizontal="right" vertical="center"/>
    </xf>
    <xf numFmtId="0" fontId="11" fillId="9" borderId="37" xfId="0" applyFont="1" applyFill="1" applyBorder="1" applyAlignment="1">
      <alignment horizontal="right" vertical="center"/>
    </xf>
    <xf numFmtId="0" fontId="11" fillId="0" borderId="37" xfId="0" applyFont="1" applyBorder="1" applyAlignment="1">
      <alignment horizontal="right" vertical="center"/>
    </xf>
    <xf numFmtId="165" fontId="18" fillId="9" borderId="36" xfId="0" applyNumberFormat="1" applyFont="1" applyFill="1" applyBorder="1" applyAlignment="1">
      <alignment horizontal="right" vertical="center" wrapText="1"/>
    </xf>
    <xf numFmtId="165" fontId="18" fillId="9" borderId="37" xfId="0" applyNumberFormat="1" applyFont="1" applyFill="1" applyBorder="1" applyAlignment="1">
      <alignment horizontal="right" vertical="center" wrapText="1"/>
    </xf>
    <xf numFmtId="165" fontId="18" fillId="0" borderId="37" xfId="0" applyNumberFormat="1" applyFont="1" applyBorder="1" applyAlignment="1">
      <alignment horizontal="right" vertical="center" wrapText="1"/>
    </xf>
    <xf numFmtId="165" fontId="11" fillId="0" borderId="35" xfId="0" applyNumberFormat="1" applyFont="1" applyBorder="1" applyAlignment="1">
      <alignment horizontal="right" vertical="center" wrapText="1"/>
    </xf>
    <xf numFmtId="165" fontId="13" fillId="0" borderId="37" xfId="0" applyNumberFormat="1" applyFont="1" applyBorder="1" applyAlignment="1">
      <alignment horizontal="right" vertical="center" wrapText="1"/>
    </xf>
    <xf numFmtId="165" fontId="12" fillId="0" borderId="37" xfId="0" applyNumberFormat="1" applyFont="1" applyBorder="1" applyAlignment="1">
      <alignment horizontal="right" vertical="center" wrapText="1"/>
    </xf>
    <xf numFmtId="165" fontId="4" fillId="0" borderId="37" xfId="0" applyNumberFormat="1" applyFont="1" applyBorder="1" applyAlignment="1">
      <alignment horizontal="right" vertical="center"/>
    </xf>
    <xf numFmtId="165" fontId="13" fillId="0" borderId="37" xfId="0" applyNumberFormat="1" applyFont="1" applyBorder="1" applyAlignment="1">
      <alignment horizontal="right" vertical="center"/>
    </xf>
    <xf numFmtId="165" fontId="12" fillId="0" borderId="37" xfId="0" applyNumberFormat="1" applyFont="1" applyBorder="1" applyAlignment="1">
      <alignment horizontal="right" vertical="center"/>
    </xf>
    <xf numFmtId="165" fontId="11" fillId="0" borderId="37" xfId="0" applyNumberFormat="1" applyFont="1" applyBorder="1" applyAlignment="1">
      <alignment horizontal="right" vertical="center"/>
    </xf>
    <xf numFmtId="165" fontId="18" fillId="0" borderId="37" xfId="0" applyNumberFormat="1" applyFont="1" applyBorder="1" applyAlignment="1">
      <alignment horizontal="right" vertical="center"/>
    </xf>
    <xf numFmtId="165" fontId="18" fillId="9" borderId="36" xfId="0" applyNumberFormat="1" applyFont="1" applyFill="1" applyBorder="1" applyAlignment="1">
      <alignment horizontal="right" vertical="center"/>
    </xf>
    <xf numFmtId="165" fontId="18" fillId="9" borderId="37" xfId="0" applyNumberFormat="1" applyFont="1" applyFill="1" applyBorder="1" applyAlignment="1">
      <alignment horizontal="right" vertical="center"/>
    </xf>
    <xf numFmtId="164" fontId="11" fillId="9" borderId="36" xfId="1" applyNumberFormat="1" applyFont="1" applyFill="1" applyBorder="1" applyAlignment="1">
      <alignment horizontal="right" vertical="center"/>
    </xf>
    <xf numFmtId="164" fontId="11" fillId="9" borderId="36" xfId="1" applyNumberFormat="1" applyFont="1" applyFill="1" applyBorder="1" applyAlignment="1">
      <alignment horizontal="right" vertical="center" wrapText="1"/>
    </xf>
    <xf numFmtId="164" fontId="11" fillId="9" borderId="37" xfId="1" applyNumberFormat="1" applyFont="1" applyFill="1" applyBorder="1" applyAlignment="1">
      <alignment horizontal="right" vertical="center"/>
    </xf>
    <xf numFmtId="164" fontId="11" fillId="0" borderId="37" xfId="1" applyNumberFormat="1" applyFont="1" applyBorder="1" applyAlignment="1">
      <alignment horizontal="right" vertical="center"/>
    </xf>
    <xf numFmtId="43" fontId="13" fillId="9" borderId="36" xfId="1" applyFont="1" applyFill="1" applyBorder="1" applyAlignment="1">
      <alignment horizontal="right" vertical="center"/>
    </xf>
    <xf numFmtId="43" fontId="13" fillId="9" borderId="36" xfId="1" applyFont="1" applyFill="1" applyBorder="1" applyAlignment="1">
      <alignment horizontal="right" vertical="center" wrapText="1"/>
    </xf>
    <xf numFmtId="43" fontId="13" fillId="9" borderId="37" xfId="1" applyFont="1" applyFill="1" applyBorder="1" applyAlignment="1">
      <alignment horizontal="right" vertical="center"/>
    </xf>
    <xf numFmtId="43" fontId="13" fillId="0" borderId="37" xfId="1" applyFont="1" applyBorder="1" applyAlignment="1">
      <alignment horizontal="right" vertical="center"/>
    </xf>
    <xf numFmtId="164" fontId="12" fillId="9" borderId="36" xfId="1" applyNumberFormat="1" applyFont="1" applyFill="1" applyBorder="1" applyAlignment="1">
      <alignment horizontal="right" vertical="center"/>
    </xf>
    <xf numFmtId="164" fontId="12" fillId="9" borderId="36" xfId="1" applyNumberFormat="1" applyFont="1" applyFill="1" applyBorder="1" applyAlignment="1">
      <alignment horizontal="right" vertical="center" wrapText="1"/>
    </xf>
    <xf numFmtId="164" fontId="12" fillId="9" borderId="37" xfId="1" applyNumberFormat="1" applyFont="1" applyFill="1" applyBorder="1" applyAlignment="1">
      <alignment horizontal="right" vertical="center"/>
    </xf>
    <xf numFmtId="164" fontId="13" fillId="9" borderId="36" xfId="1" applyNumberFormat="1" applyFont="1" applyFill="1" applyBorder="1" applyAlignment="1">
      <alignment horizontal="right" vertical="center"/>
    </xf>
    <xf numFmtId="164" fontId="13" fillId="9" borderId="36" xfId="1" applyNumberFormat="1" applyFont="1" applyFill="1" applyBorder="1" applyAlignment="1">
      <alignment horizontal="right" vertical="center" wrapText="1"/>
    </xf>
    <xf numFmtId="164" fontId="13" fillId="9" borderId="37" xfId="1" applyNumberFormat="1" applyFont="1" applyFill="1" applyBorder="1" applyAlignment="1">
      <alignment horizontal="right" vertical="center"/>
    </xf>
    <xf numFmtId="164" fontId="13" fillId="0" borderId="37" xfId="1" applyNumberFormat="1" applyFont="1" applyBorder="1" applyAlignment="1">
      <alignment horizontal="right" vertical="center"/>
    </xf>
    <xf numFmtId="164" fontId="12" fillId="0" borderId="37" xfId="1" applyNumberFormat="1" applyFont="1" applyBorder="1" applyAlignment="1">
      <alignment horizontal="right" vertical="center"/>
    </xf>
    <xf numFmtId="164" fontId="13" fillId="9" borderId="37" xfId="1" applyNumberFormat="1" applyFont="1" applyFill="1" applyBorder="1" applyAlignment="1">
      <alignment horizontal="right" vertical="center" wrapText="1"/>
    </xf>
    <xf numFmtId="164" fontId="13" fillId="0" borderId="37" xfId="1" applyNumberFormat="1" applyFont="1" applyBorder="1" applyAlignment="1">
      <alignment horizontal="right" vertical="center" wrapText="1"/>
    </xf>
    <xf numFmtId="164" fontId="12" fillId="9" borderId="37" xfId="1" applyNumberFormat="1" applyFont="1" applyFill="1" applyBorder="1" applyAlignment="1">
      <alignment horizontal="right" vertical="center" wrapText="1"/>
    </xf>
    <xf numFmtId="164" fontId="12" fillId="0" borderId="37" xfId="1" applyNumberFormat="1" applyFont="1" applyBorder="1" applyAlignment="1">
      <alignment horizontal="right" vertical="center" wrapText="1"/>
    </xf>
    <xf numFmtId="164" fontId="21" fillId="9" borderId="37" xfId="1" applyNumberFormat="1" applyFont="1" applyFill="1" applyBorder="1" applyAlignment="1">
      <alignment horizontal="right" vertical="center" wrapText="1"/>
    </xf>
    <xf numFmtId="164" fontId="11" fillId="9" borderId="34" xfId="1" applyNumberFormat="1" applyFont="1" applyFill="1" applyBorder="1" applyAlignment="1">
      <alignment horizontal="right" vertical="center" wrapText="1"/>
    </xf>
    <xf numFmtId="164" fontId="11" fillId="9" borderId="35" xfId="1" applyNumberFormat="1" applyFont="1" applyFill="1" applyBorder="1" applyAlignment="1">
      <alignment horizontal="right" vertical="center" wrapText="1"/>
    </xf>
    <xf numFmtId="15" fontId="10" fillId="2" borderId="13" xfId="0" applyNumberFormat="1" applyFont="1" applyFill="1" applyBorder="1" applyAlignment="1">
      <alignment horizontal="right" vertical="center" wrapText="1"/>
    </xf>
    <xf numFmtId="0" fontId="10" fillId="2" borderId="13" xfId="0" applyFont="1" applyFill="1" applyBorder="1" applyAlignment="1">
      <alignment horizontal="right" vertical="center" wrapText="1"/>
    </xf>
    <xf numFmtId="164" fontId="13" fillId="9" borderId="24" xfId="1" applyNumberFormat="1" applyFont="1" applyFill="1" applyBorder="1" applyAlignment="1">
      <alignment horizontal="right" vertical="center" wrapText="1"/>
    </xf>
    <xf numFmtId="164" fontId="13" fillId="9" borderId="23" xfId="1" applyNumberFormat="1" applyFont="1" applyFill="1" applyBorder="1" applyAlignment="1">
      <alignment horizontal="right" vertical="center"/>
    </xf>
    <xf numFmtId="165" fontId="13" fillId="9" borderId="24" xfId="0" applyNumberFormat="1" applyFont="1" applyFill="1" applyBorder="1" applyAlignment="1">
      <alignment horizontal="right" vertical="center" wrapText="1"/>
    </xf>
    <xf numFmtId="164" fontId="11" fillId="9" borderId="24" xfId="1" applyNumberFormat="1" applyFont="1" applyFill="1" applyBorder="1" applyAlignment="1">
      <alignment horizontal="right" vertical="center" wrapText="1"/>
    </xf>
    <xf numFmtId="164" fontId="11" fillId="9" borderId="23" xfId="1" applyNumberFormat="1" applyFont="1" applyFill="1" applyBorder="1" applyAlignment="1">
      <alignment horizontal="right" vertical="center"/>
    </xf>
    <xf numFmtId="165" fontId="11" fillId="9" borderId="24" xfId="0" applyNumberFormat="1" applyFont="1" applyFill="1" applyBorder="1" applyAlignment="1">
      <alignment horizontal="right" vertical="center" wrapText="1"/>
    </xf>
    <xf numFmtId="164" fontId="13" fillId="9" borderId="24" xfId="1" applyNumberFormat="1" applyFont="1" applyFill="1" applyBorder="1" applyAlignment="1">
      <alignment horizontal="right" vertical="center"/>
    </xf>
    <xf numFmtId="0" fontId="28" fillId="2" borderId="14" xfId="0" applyFont="1" applyFill="1" applyBorder="1" applyAlignment="1">
      <alignment vertical="center"/>
    </xf>
    <xf numFmtId="0" fontId="29" fillId="2" borderId="14" xfId="0" applyFont="1" applyFill="1" applyBorder="1" applyAlignment="1">
      <alignment vertical="center"/>
    </xf>
    <xf numFmtId="0" fontId="31" fillId="0" borderId="15" xfId="0" applyFont="1" applyBorder="1" applyAlignment="1">
      <alignment vertical="center"/>
    </xf>
    <xf numFmtId="0" fontId="29" fillId="0" borderId="0" xfId="0" applyFont="1"/>
    <xf numFmtId="43" fontId="29" fillId="0" borderId="0" xfId="1" applyFont="1"/>
    <xf numFmtId="165" fontId="29" fillId="0" borderId="0" xfId="0" applyNumberFormat="1" applyFont="1"/>
    <xf numFmtId="164" fontId="29" fillId="0" borderId="0" xfId="0" applyNumberFormat="1" applyFont="1"/>
    <xf numFmtId="0" fontId="28" fillId="2" borderId="15" xfId="0" applyFont="1" applyFill="1" applyBorder="1" applyAlignment="1">
      <alignment vertical="center"/>
    </xf>
    <xf numFmtId="0" fontId="32" fillId="2" borderId="15" xfId="0" applyFont="1" applyFill="1" applyBorder="1" applyAlignment="1">
      <alignment vertical="center"/>
    </xf>
    <xf numFmtId="0" fontId="28" fillId="2" borderId="0" xfId="0" applyFont="1" applyFill="1" applyAlignment="1">
      <alignment vertical="center"/>
    </xf>
    <xf numFmtId="0" fontId="38" fillId="2" borderId="0" xfId="0" applyFont="1" applyFill="1" applyAlignment="1">
      <alignment vertical="center"/>
    </xf>
    <xf numFmtId="0" fontId="34" fillId="0" borderId="39" xfId="0" applyFont="1" applyBorder="1" applyAlignment="1">
      <alignment horizontal="right" vertical="center"/>
    </xf>
    <xf numFmtId="0" fontId="34" fillId="4" borderId="40" xfId="0" applyFont="1" applyFill="1" applyBorder="1" applyAlignment="1">
      <alignment vertical="center"/>
    </xf>
    <xf numFmtId="169" fontId="34" fillId="0" borderId="40" xfId="0" applyNumberFormat="1" applyFont="1" applyBorder="1" applyAlignment="1">
      <alignment horizontal="right" vertical="center"/>
    </xf>
    <xf numFmtId="165" fontId="34" fillId="0" borderId="40" xfId="2" applyNumberFormat="1" applyFont="1" applyFill="1" applyBorder="1" applyAlignment="1">
      <alignment horizontal="right" vertical="center"/>
    </xf>
    <xf numFmtId="165" fontId="34" fillId="0" borderId="40" xfId="2" applyNumberFormat="1" applyFont="1" applyBorder="1" applyAlignment="1">
      <alignment horizontal="right" vertical="center"/>
    </xf>
    <xf numFmtId="169" fontId="34" fillId="0" borderId="40" xfId="0" applyNumberFormat="1" applyFont="1" applyBorder="1" applyAlignment="1">
      <alignment horizontal="right" vertical="center" wrapText="1"/>
    </xf>
    <xf numFmtId="164" fontId="34" fillId="0" borderId="40" xfId="1" applyNumberFormat="1" applyFont="1" applyFill="1" applyBorder="1"/>
    <xf numFmtId="164" fontId="34" fillId="0" borderId="40" xfId="1" applyNumberFormat="1" applyFont="1" applyBorder="1" applyAlignment="1">
      <alignment horizontal="right" vertical="center" wrapText="1"/>
    </xf>
    <xf numFmtId="164" fontId="34" fillId="0" borderId="40" xfId="1" applyNumberFormat="1" applyFont="1" applyBorder="1"/>
    <xf numFmtId="0" fontId="35" fillId="4" borderId="40" xfId="0" applyFont="1" applyFill="1" applyBorder="1" applyAlignment="1">
      <alignment vertical="center"/>
    </xf>
    <xf numFmtId="169" fontId="35" fillId="0" borderId="40" xfId="0" applyNumberFormat="1" applyFont="1" applyBorder="1" applyAlignment="1">
      <alignment horizontal="right" vertical="center"/>
    </xf>
    <xf numFmtId="165" fontId="35" fillId="0" borderId="40" xfId="2" applyNumberFormat="1" applyFont="1" applyFill="1" applyBorder="1" applyAlignment="1">
      <alignment horizontal="right" vertical="center"/>
    </xf>
    <xf numFmtId="165" fontId="35" fillId="0" borderId="40" xfId="2" applyNumberFormat="1" applyFont="1" applyBorder="1" applyAlignment="1">
      <alignment horizontal="right" vertical="center"/>
    </xf>
    <xf numFmtId="169" fontId="35" fillId="0" borderId="40" xfId="0" applyNumberFormat="1" applyFont="1" applyBorder="1" applyAlignment="1">
      <alignment horizontal="right" vertical="center" wrapText="1"/>
    </xf>
    <xf numFmtId="164" fontId="35" fillId="0" borderId="40" xfId="1" applyNumberFormat="1" applyFont="1" applyFill="1" applyBorder="1"/>
    <xf numFmtId="164" fontId="35" fillId="0" borderId="40" xfId="1" applyNumberFormat="1" applyFont="1" applyBorder="1" applyAlignment="1">
      <alignment horizontal="right" vertical="center" wrapText="1"/>
    </xf>
    <xf numFmtId="164" fontId="35" fillId="0" borderId="40" xfId="1" applyNumberFormat="1" applyFont="1" applyBorder="1"/>
    <xf numFmtId="164" fontId="34" fillId="0" borderId="40" xfId="1" applyNumberFormat="1" applyFont="1" applyFill="1" applyBorder="1" applyAlignment="1">
      <alignment horizontal="right" vertical="center" wrapText="1"/>
    </xf>
    <xf numFmtId="0" fontId="35" fillId="4" borderId="39" xfId="0" applyFont="1" applyFill="1" applyBorder="1" applyAlignment="1">
      <alignment vertical="center"/>
    </xf>
    <xf numFmtId="169" fontId="35" fillId="0" borderId="39" xfId="0" applyNumberFormat="1" applyFont="1" applyBorder="1" applyAlignment="1">
      <alignment horizontal="right" vertical="center"/>
    </xf>
    <xf numFmtId="165" fontId="35" fillId="0" borderId="39" xfId="2" applyNumberFormat="1" applyFont="1" applyFill="1" applyBorder="1" applyAlignment="1">
      <alignment horizontal="right" vertical="center"/>
    </xf>
    <xf numFmtId="165" fontId="35" fillId="0" borderId="39" xfId="2" applyNumberFormat="1" applyFont="1" applyBorder="1" applyAlignment="1">
      <alignment horizontal="right" vertical="center"/>
    </xf>
    <xf numFmtId="169" fontId="35" fillId="0" borderId="39" xfId="0" applyNumberFormat="1" applyFont="1" applyBorder="1" applyAlignment="1">
      <alignment horizontal="right" vertical="center" wrapText="1"/>
    </xf>
    <xf numFmtId="164" fontId="35" fillId="0" borderId="39" xfId="1" applyNumberFormat="1" applyFont="1" applyFill="1" applyBorder="1"/>
    <xf numFmtId="164" fontId="35" fillId="0" borderId="39" xfId="1" applyNumberFormat="1" applyFont="1" applyBorder="1" applyAlignment="1">
      <alignment horizontal="right" vertical="center" wrapText="1"/>
    </xf>
    <xf numFmtId="164" fontId="35" fillId="0" borderId="39" xfId="1" applyNumberFormat="1" applyFont="1" applyBorder="1"/>
    <xf numFmtId="0" fontId="36" fillId="4" borderId="40" xfId="0" applyFont="1" applyFill="1" applyBorder="1" applyAlignment="1">
      <alignment horizontal="left"/>
    </xf>
    <xf numFmtId="169" fontId="36" fillId="0" borderId="40" xfId="0" applyNumberFormat="1" applyFont="1" applyBorder="1" applyAlignment="1">
      <alignment horizontal="right"/>
    </xf>
    <xf numFmtId="0" fontId="37" fillId="4" borderId="40" xfId="0" applyFont="1" applyFill="1" applyBorder="1" applyAlignment="1">
      <alignment vertical="center"/>
    </xf>
    <xf numFmtId="0" fontId="34" fillId="4" borderId="39" xfId="0" applyFont="1" applyFill="1" applyBorder="1" applyAlignment="1">
      <alignment vertical="center"/>
    </xf>
    <xf numFmtId="164" fontId="34" fillId="0" borderId="39" xfId="1" applyNumberFormat="1" applyFont="1" applyFill="1" applyBorder="1"/>
    <xf numFmtId="165" fontId="34" fillId="0" borderId="39" xfId="2" applyNumberFormat="1" applyFont="1" applyFill="1" applyBorder="1" applyAlignment="1">
      <alignment horizontal="right" vertical="center"/>
    </xf>
    <xf numFmtId="165" fontId="34" fillId="0" borderId="39" xfId="2" applyNumberFormat="1" applyFont="1" applyBorder="1" applyAlignment="1">
      <alignment horizontal="right" vertical="center"/>
    </xf>
    <xf numFmtId="164" fontId="34" fillId="0" borderId="39" xfId="1" applyNumberFormat="1" applyFont="1" applyBorder="1"/>
    <xf numFmtId="0" fontId="35" fillId="0" borderId="39" xfId="0" applyFont="1" applyBorder="1"/>
    <xf numFmtId="0" fontId="37" fillId="0" borderId="40" xfId="0" applyFont="1" applyBorder="1" applyAlignment="1">
      <alignment vertical="center"/>
    </xf>
    <xf numFmtId="0" fontId="36" fillId="0" borderId="39" xfId="0" applyFont="1" applyBorder="1" applyAlignment="1">
      <alignment vertical="center"/>
    </xf>
    <xf numFmtId="0" fontId="36" fillId="4" borderId="40" xfId="0" applyFont="1" applyFill="1" applyBorder="1" applyAlignment="1">
      <alignment vertical="center"/>
    </xf>
    <xf numFmtId="164" fontId="35" fillId="0" borderId="40" xfId="1" applyNumberFormat="1" applyFont="1" applyFill="1" applyBorder="1" applyAlignment="1">
      <alignment horizontal="right" vertical="center" wrapText="1"/>
    </xf>
    <xf numFmtId="0" fontId="36" fillId="0" borderId="40" xfId="0" applyFont="1" applyBorder="1" applyAlignment="1">
      <alignment vertical="center"/>
    </xf>
    <xf numFmtId="41" fontId="34" fillId="0" borderId="40" xfId="0" applyNumberFormat="1" applyFont="1" applyBorder="1" applyAlignment="1">
      <alignment horizontal="right" vertical="center" wrapText="1"/>
    </xf>
    <xf numFmtId="169" fontId="34" fillId="0" borderId="40" xfId="0" applyNumberFormat="1" applyFont="1" applyBorder="1" applyAlignment="1">
      <alignment horizontal="right" vertical="top"/>
    </xf>
    <xf numFmtId="169" fontId="34" fillId="0" borderId="40" xfId="0" applyNumberFormat="1" applyFont="1" applyBorder="1" applyAlignment="1">
      <alignment horizontal="right" vertical="top" wrapText="1"/>
    </xf>
    <xf numFmtId="0" fontId="34" fillId="0" borderId="40" xfId="0" applyFont="1" applyBorder="1"/>
    <xf numFmtId="164" fontId="35" fillId="0" borderId="39" xfId="0" applyNumberFormat="1" applyFont="1" applyBorder="1"/>
    <xf numFmtId="164" fontId="35" fillId="0" borderId="40" xfId="0" applyNumberFormat="1" applyFont="1" applyBorder="1"/>
    <xf numFmtId="164" fontId="29" fillId="0" borderId="0" xfId="1" applyNumberFormat="1" applyFont="1" applyAlignment="1">
      <alignment vertical="center"/>
    </xf>
    <xf numFmtId="165" fontId="29" fillId="0" borderId="0" xfId="2" applyNumberFormat="1" applyFont="1" applyAlignment="1">
      <alignment vertical="center"/>
    </xf>
    <xf numFmtId="0" fontId="29" fillId="0" borderId="0" xfId="0" applyFont="1" applyAlignment="1">
      <alignment vertical="center"/>
    </xf>
    <xf numFmtId="164" fontId="29" fillId="0" borderId="3" xfId="1" applyNumberFormat="1" applyFont="1" applyBorder="1" applyAlignment="1">
      <alignment vertical="center"/>
    </xf>
    <xf numFmtId="165" fontId="29" fillId="0" borderId="3" xfId="2" applyNumberFormat="1" applyFont="1" applyBorder="1" applyAlignment="1">
      <alignment vertical="center"/>
    </xf>
    <xf numFmtId="0" fontId="29" fillId="0" borderId="3" xfId="0" applyFont="1" applyBorder="1" applyAlignment="1">
      <alignment vertical="center"/>
    </xf>
    <xf numFmtId="164" fontId="29" fillId="0" borderId="0" xfId="1" applyNumberFormat="1" applyFont="1" applyFill="1" applyAlignment="1">
      <alignment vertical="center"/>
    </xf>
    <xf numFmtId="165" fontId="29" fillId="0" borderId="0" xfId="2" applyNumberFormat="1" applyFont="1" applyFill="1" applyAlignment="1">
      <alignment vertical="center"/>
    </xf>
    <xf numFmtId="0" fontId="36" fillId="0" borderId="15" xfId="0" applyFont="1" applyBorder="1" applyAlignment="1">
      <alignment vertical="center"/>
    </xf>
    <xf numFmtId="0" fontId="34" fillId="0" borderId="15" xfId="0" quotePrefix="1" applyFont="1" applyBorder="1" applyAlignment="1">
      <alignment horizontal="right" vertical="center"/>
    </xf>
    <xf numFmtId="0" fontId="34" fillId="0" borderId="15" xfId="0" applyFont="1" applyBorder="1" applyAlignment="1">
      <alignment horizontal="right" vertical="center"/>
    </xf>
    <xf numFmtId="0" fontId="35" fillId="0" borderId="15" xfId="0" applyFont="1" applyBorder="1" applyAlignment="1">
      <alignment vertical="center"/>
    </xf>
    <xf numFmtId="164" fontId="35" fillId="0" borderId="15" xfId="1" applyNumberFormat="1" applyFont="1" applyBorder="1" applyAlignment="1">
      <alignment horizontal="right" vertical="center" wrapText="1"/>
    </xf>
    <xf numFmtId="165" fontId="35" fillId="0" borderId="28" xfId="2" applyNumberFormat="1" applyFont="1" applyBorder="1" applyAlignment="1">
      <alignment horizontal="right" vertical="center"/>
    </xf>
    <xf numFmtId="0" fontId="34" fillId="0" borderId="15" xfId="0" applyFont="1" applyBorder="1" applyAlignment="1">
      <alignment vertical="center"/>
    </xf>
    <xf numFmtId="164" fontId="34" fillId="0" borderId="15" xfId="1" applyNumberFormat="1" applyFont="1" applyBorder="1" applyAlignment="1">
      <alignment horizontal="right" vertical="center" wrapText="1"/>
    </xf>
    <xf numFmtId="165" fontId="34" fillId="0" borderId="28" xfId="2" applyNumberFormat="1" applyFont="1" applyBorder="1" applyAlignment="1">
      <alignment horizontal="right" vertical="center"/>
    </xf>
    <xf numFmtId="165" fontId="34" fillId="0" borderId="15" xfId="0" applyNumberFormat="1" applyFont="1" applyBorder="1" applyAlignment="1">
      <alignment horizontal="right" vertical="center" wrapText="1"/>
    </xf>
    <xf numFmtId="170" fontId="35" fillId="0" borderId="15" xfId="1" applyNumberFormat="1" applyFont="1" applyBorder="1" applyAlignment="1">
      <alignment horizontal="right" vertical="center" wrapText="1"/>
    </xf>
    <xf numFmtId="165" fontId="35" fillId="0" borderId="15" xfId="0" applyNumberFormat="1" applyFont="1" applyBorder="1" applyAlignment="1">
      <alignment horizontal="right" vertical="center" wrapText="1"/>
    </xf>
    <xf numFmtId="164" fontId="35" fillId="0" borderId="15" xfId="1" applyNumberFormat="1" applyFont="1" applyFill="1" applyBorder="1" applyAlignment="1">
      <alignment horizontal="right" vertical="center" wrapText="1"/>
    </xf>
    <xf numFmtId="164" fontId="34" fillId="0" borderId="18" xfId="1" applyNumberFormat="1" applyFont="1" applyBorder="1" applyAlignment="1">
      <alignment horizontal="right" vertical="center"/>
    </xf>
    <xf numFmtId="16" fontId="34" fillId="0" borderId="15" xfId="0" quotePrefix="1" applyNumberFormat="1" applyFont="1" applyBorder="1" applyAlignment="1">
      <alignment horizontal="right" vertical="center"/>
    </xf>
    <xf numFmtId="164" fontId="34" fillId="0" borderId="18" xfId="1" applyNumberFormat="1" applyFont="1" applyBorder="1" applyAlignment="1">
      <alignment vertical="center"/>
    </xf>
    <xf numFmtId="164" fontId="35" fillId="0" borderId="18" xfId="1" applyNumberFormat="1" applyFont="1" applyBorder="1" applyAlignment="1">
      <alignment vertical="center"/>
    </xf>
    <xf numFmtId="164" fontId="36" fillId="0" borderId="18" xfId="1" applyNumberFormat="1" applyFont="1" applyBorder="1" applyAlignment="1">
      <alignment vertical="center"/>
    </xf>
    <xf numFmtId="0" fontId="29" fillId="0" borderId="0" xfId="0" applyFont="1" applyFill="1" applyAlignment="1">
      <alignment vertical="center"/>
    </xf>
    <xf numFmtId="0" fontId="29" fillId="0" borderId="3" xfId="0" applyFont="1" applyFill="1" applyBorder="1" applyAlignment="1">
      <alignment vertical="center"/>
    </xf>
    <xf numFmtId="0" fontId="32" fillId="0" borderId="15" xfId="0" applyFont="1" applyBorder="1" applyAlignment="1">
      <alignment horizontal="right" vertical="center"/>
    </xf>
    <xf numFmtId="164" fontId="29" fillId="0" borderId="0" xfId="0" applyNumberFormat="1" applyFont="1" applyAlignment="1">
      <alignment vertical="center"/>
    </xf>
    <xf numFmtId="165" fontId="34" fillId="0" borderId="15" xfId="2" applyNumberFormat="1" applyFont="1" applyBorder="1" applyAlignment="1">
      <alignment horizontal="right" vertical="center"/>
    </xf>
    <xf numFmtId="164" fontId="34" fillId="0" borderId="15" xfId="1" applyNumberFormat="1" applyFont="1" applyBorder="1" applyAlignment="1">
      <alignment horizontal="right" vertical="center"/>
    </xf>
    <xf numFmtId="164" fontId="35" fillId="0" borderId="15" xfId="1" applyNumberFormat="1" applyFont="1" applyBorder="1" applyAlignment="1">
      <alignment horizontal="right" vertical="center"/>
    </xf>
    <xf numFmtId="165" fontId="35" fillId="0" borderId="15" xfId="2" applyNumberFormat="1" applyFont="1" applyBorder="1" applyAlignment="1">
      <alignment horizontal="right" vertical="center"/>
    </xf>
    <xf numFmtId="164" fontId="36" fillId="0" borderId="15" xfId="1" applyNumberFormat="1" applyFont="1" applyBorder="1" applyAlignment="1">
      <alignment horizontal="right" vertical="center"/>
    </xf>
    <xf numFmtId="165" fontId="36" fillId="0" borderId="15" xfId="2" applyNumberFormat="1" applyFont="1" applyBorder="1" applyAlignment="1">
      <alignment horizontal="right" vertical="center"/>
    </xf>
    <xf numFmtId="0" fontId="37" fillId="0" borderId="15" xfId="0" applyFont="1" applyBorder="1" applyAlignment="1">
      <alignment vertical="center"/>
    </xf>
    <xf numFmtId="165" fontId="37" fillId="0" borderId="15" xfId="2" applyNumberFormat="1" applyFont="1" applyBorder="1" applyAlignment="1">
      <alignment horizontal="right" vertical="center"/>
    </xf>
    <xf numFmtId="165" fontId="34" fillId="0" borderId="15" xfId="0" applyNumberFormat="1" applyFont="1" applyBorder="1" applyAlignment="1">
      <alignment horizontal="right" vertical="center"/>
    </xf>
    <xf numFmtId="0" fontId="35" fillId="0" borderId="15" xfId="0" applyFont="1" applyBorder="1" applyAlignment="1">
      <alignment horizontal="right" vertical="center"/>
    </xf>
    <xf numFmtId="165" fontId="35" fillId="0" borderId="15" xfId="0" applyNumberFormat="1" applyFont="1" applyBorder="1" applyAlignment="1">
      <alignment horizontal="right" vertical="center"/>
    </xf>
    <xf numFmtId="165" fontId="36" fillId="0" borderId="15" xfId="0" applyNumberFormat="1" applyFont="1" applyBorder="1" applyAlignment="1">
      <alignment horizontal="right" vertical="center"/>
    </xf>
    <xf numFmtId="165" fontId="34" fillId="0" borderId="15" xfId="2" applyNumberFormat="1" applyFont="1" applyBorder="1" applyAlignment="1">
      <alignment horizontal="right" vertical="center" wrapText="1"/>
    </xf>
    <xf numFmtId="167" fontId="34" fillId="0" borderId="15" xfId="0" quotePrefix="1" applyNumberFormat="1" applyFont="1" applyBorder="1" applyAlignment="1">
      <alignment horizontal="right" vertical="center"/>
    </xf>
    <xf numFmtId="165" fontId="29" fillId="0" borderId="0" xfId="2" applyNumberFormat="1" applyFont="1" applyAlignment="1">
      <alignment horizontal="right" vertical="center"/>
    </xf>
    <xf numFmtId="0" fontId="33" fillId="0" borderId="0" xfId="0" applyFont="1" applyBorder="1" applyAlignment="1">
      <alignment vertical="center"/>
    </xf>
    <xf numFmtId="164" fontId="33" fillId="0" borderId="0" xfId="1" applyNumberFormat="1" applyFont="1" applyAlignment="1">
      <alignment horizontal="right" vertical="center"/>
    </xf>
    <xf numFmtId="165" fontId="33" fillId="0" borderId="0" xfId="2" applyNumberFormat="1" applyFont="1" applyAlignment="1">
      <alignment horizontal="right" vertical="center"/>
    </xf>
    <xf numFmtId="165" fontId="35" fillId="0" borderId="18" xfId="2" applyNumberFormat="1" applyFont="1" applyBorder="1" applyAlignment="1">
      <alignment horizontal="right" vertical="center"/>
    </xf>
    <xf numFmtId="165" fontId="34" fillId="0" borderId="18" xfId="2" applyNumberFormat="1" applyFont="1" applyBorder="1" applyAlignment="1">
      <alignment horizontal="right" vertical="center"/>
    </xf>
    <xf numFmtId="0" fontId="34" fillId="0" borderId="27" xfId="0" applyFont="1" applyBorder="1" applyAlignment="1">
      <alignment vertical="center"/>
    </xf>
    <xf numFmtId="164" fontId="34" fillId="0" borderId="27" xfId="1" applyNumberFormat="1" applyFont="1" applyBorder="1" applyAlignment="1">
      <alignment horizontal="right" vertical="center"/>
    </xf>
    <xf numFmtId="165" fontId="34" fillId="0" borderId="27" xfId="2" applyNumberFormat="1" applyFont="1" applyBorder="1" applyAlignment="1">
      <alignment horizontal="right" vertical="center"/>
    </xf>
    <xf numFmtId="164" fontId="34" fillId="0" borderId="15" xfId="1" applyNumberFormat="1" applyFont="1" applyFill="1" applyBorder="1" applyAlignment="1">
      <alignment horizontal="right" vertical="center"/>
    </xf>
    <xf numFmtId="0" fontId="34" fillId="0" borderId="27" xfId="0" quotePrefix="1" applyFont="1" applyBorder="1" applyAlignment="1">
      <alignment horizontal="right"/>
    </xf>
    <xf numFmtId="0" fontId="34" fillId="0" borderId="27" xfId="0" applyFont="1" applyBorder="1" applyAlignment="1">
      <alignment horizontal="right"/>
    </xf>
    <xf numFmtId="0" fontId="35" fillId="0" borderId="28" xfId="0" applyFont="1" applyBorder="1" applyAlignment="1">
      <alignment vertical="center"/>
    </xf>
    <xf numFmtId="0" fontId="34" fillId="0" borderId="28" xfId="0" applyFont="1" applyBorder="1" applyAlignment="1">
      <alignment vertical="center"/>
    </xf>
    <xf numFmtId="164" fontId="29" fillId="0" borderId="0" xfId="1" applyNumberFormat="1" applyFont="1"/>
    <xf numFmtId="165" fontId="29" fillId="0" borderId="0" xfId="2" applyNumberFormat="1" applyFont="1"/>
    <xf numFmtId="0" fontId="29" fillId="0" borderId="0" xfId="0" applyFont="1" applyFill="1"/>
    <xf numFmtId="164" fontId="29" fillId="0" borderId="3" xfId="1" applyNumberFormat="1" applyFont="1" applyBorder="1"/>
    <xf numFmtId="165" fontId="29" fillId="0" borderId="3" xfId="2" applyNumberFormat="1" applyFont="1" applyBorder="1"/>
    <xf numFmtId="0" fontId="29" fillId="0" borderId="3" xfId="0" applyFont="1" applyBorder="1"/>
    <xf numFmtId="0" fontId="24" fillId="0" borderId="0" xfId="0" applyFont="1" applyBorder="1"/>
    <xf numFmtId="164" fontId="29" fillId="0" borderId="0" xfId="1" applyNumberFormat="1" applyFont="1" applyBorder="1"/>
    <xf numFmtId="165" fontId="29" fillId="0" borderId="0" xfId="2" applyNumberFormat="1" applyFont="1" applyBorder="1"/>
    <xf numFmtId="0" fontId="29" fillId="0" borderId="0" xfId="0" applyFont="1" applyBorder="1"/>
    <xf numFmtId="164" fontId="35" fillId="0" borderId="15" xfId="1" applyNumberFormat="1" applyFont="1" applyBorder="1" applyAlignment="1">
      <alignment vertical="center"/>
    </xf>
    <xf numFmtId="165" fontId="35" fillId="0" borderId="15" xfId="2" applyNumberFormat="1" applyFont="1" applyBorder="1" applyAlignment="1">
      <alignment vertical="center"/>
    </xf>
    <xf numFmtId="164" fontId="34" fillId="0" borderId="15" xfId="1" applyNumberFormat="1" applyFont="1" applyBorder="1" applyAlignment="1">
      <alignment horizontal="center" vertical="center"/>
    </xf>
    <xf numFmtId="3" fontId="34" fillId="0" borderId="15" xfId="0" applyNumberFormat="1" applyFont="1" applyBorder="1" applyAlignment="1">
      <alignment horizontal="right" vertical="center"/>
    </xf>
    <xf numFmtId="164" fontId="39" fillId="0" borderId="0" xfId="0" applyNumberFormat="1" applyFont="1"/>
    <xf numFmtId="0" fontId="36" fillId="0" borderId="27" xfId="0" applyFont="1" applyBorder="1"/>
    <xf numFmtId="164" fontId="34" fillId="0" borderId="28" xfId="1" applyNumberFormat="1" applyFont="1" applyBorder="1" applyAlignment="1">
      <alignment horizontal="right" vertical="center"/>
    </xf>
    <xf numFmtId="164" fontId="35" fillId="0" borderId="28" xfId="1" applyNumberFormat="1" applyFont="1" applyBorder="1" applyAlignment="1">
      <alignment horizontal="right" vertical="center"/>
    </xf>
    <xf numFmtId="164" fontId="34" fillId="0" borderId="28" xfId="0" applyNumberFormat="1" applyFont="1" applyBorder="1"/>
    <xf numFmtId="164" fontId="35" fillId="0" borderId="28" xfId="1" applyNumberFormat="1" applyFont="1" applyBorder="1" applyAlignment="1">
      <alignment horizontal="right" vertical="center" wrapText="1"/>
    </xf>
    <xf numFmtId="9" fontId="29" fillId="0" borderId="0" xfId="2" applyFont="1"/>
    <xf numFmtId="9" fontId="29" fillId="0" borderId="3" xfId="2" applyFont="1" applyBorder="1"/>
    <xf numFmtId="9" fontId="24" fillId="0" borderId="0" xfId="2" applyFont="1" applyBorder="1"/>
    <xf numFmtId="164" fontId="29" fillId="0" borderId="0" xfId="1" applyNumberFormat="1" applyFont="1" applyFill="1" applyBorder="1"/>
    <xf numFmtId="165" fontId="29" fillId="0" borderId="0" xfId="2" applyNumberFormat="1" applyFont="1" applyFill="1" applyBorder="1"/>
    <xf numFmtId="9" fontId="29" fillId="0" borderId="0" xfId="2" applyFont="1" applyFill="1" applyBorder="1"/>
    <xf numFmtId="164" fontId="29" fillId="0" borderId="0" xfId="1" applyNumberFormat="1" applyFont="1" applyFill="1"/>
    <xf numFmtId="165" fontId="37" fillId="0" borderId="15" xfId="2" quotePrefix="1" applyNumberFormat="1" applyFont="1" applyBorder="1" applyAlignment="1">
      <alignment horizontal="right" vertical="center"/>
    </xf>
    <xf numFmtId="164" fontId="34" fillId="0" borderId="15" xfId="1" applyNumberFormat="1" applyFont="1" applyBorder="1" applyAlignment="1">
      <alignment vertical="center"/>
    </xf>
    <xf numFmtId="164" fontId="29" fillId="0" borderId="0" xfId="1" applyNumberFormat="1" applyFont="1" applyAlignment="1">
      <alignment horizontal="right"/>
    </xf>
    <xf numFmtId="165" fontId="29" fillId="0" borderId="0" xfId="2" applyNumberFormat="1" applyFont="1" applyAlignment="1">
      <alignment horizontal="right"/>
    </xf>
    <xf numFmtId="165" fontId="29" fillId="0" borderId="0" xfId="0" applyNumberFormat="1" applyFont="1" applyAlignment="1">
      <alignment horizontal="right"/>
    </xf>
    <xf numFmtId="9" fontId="29" fillId="0" borderId="0" xfId="2" applyFont="1" applyBorder="1"/>
    <xf numFmtId="0" fontId="32" fillId="2" borderId="0" xfId="0" applyFont="1" applyFill="1" applyAlignment="1">
      <alignment vertical="center"/>
    </xf>
    <xf numFmtId="0" fontId="36" fillId="0" borderId="0" xfId="0" applyFont="1"/>
    <xf numFmtId="164" fontId="35" fillId="0" borderId="0" xfId="0" applyNumberFormat="1" applyFont="1"/>
    <xf numFmtId="0" fontId="35" fillId="0" borderId="0" xfId="0" applyFont="1"/>
    <xf numFmtId="0" fontId="36" fillId="0" borderId="15" xfId="0" applyFont="1" applyBorder="1" applyAlignment="1">
      <alignment horizontal="left" vertical="center" indent="1"/>
    </xf>
    <xf numFmtId="165" fontId="37" fillId="0" borderId="40" xfId="2" quotePrefix="1" applyNumberFormat="1" applyFont="1" applyFill="1" applyBorder="1" applyAlignment="1">
      <alignment horizontal="right" vertical="center"/>
    </xf>
    <xf numFmtId="164" fontId="36" fillId="0" borderId="40" xfId="1" applyNumberFormat="1" applyFont="1" applyFill="1" applyBorder="1"/>
    <xf numFmtId="165" fontId="29" fillId="0" borderId="0" xfId="0" applyNumberFormat="1" applyFont="1" applyAlignment="1">
      <alignment vertical="center"/>
    </xf>
    <xf numFmtId="165" fontId="37" fillId="0" borderId="18" xfId="2" applyNumberFormat="1" applyFont="1" applyBorder="1" applyAlignment="1">
      <alignment vertical="center"/>
    </xf>
    <xf numFmtId="0" fontId="37" fillId="0" borderId="28" xfId="0" applyFont="1" applyBorder="1" applyAlignment="1">
      <alignment vertical="center"/>
    </xf>
    <xf numFmtId="165" fontId="37" fillId="0" borderId="28" xfId="2" applyNumberFormat="1" applyFont="1" applyBorder="1"/>
    <xf numFmtId="165" fontId="37" fillId="0" borderId="28" xfId="0" quotePrefix="1" applyNumberFormat="1" applyFont="1" applyBorder="1" applyAlignment="1">
      <alignment horizontal="right"/>
    </xf>
    <xf numFmtId="170" fontId="29" fillId="0" borderId="0" xfId="1" applyNumberFormat="1" applyFont="1"/>
    <xf numFmtId="164" fontId="32" fillId="0" borderId="15" xfId="1" applyNumberFormat="1" applyFont="1" applyBorder="1" applyAlignment="1">
      <alignment horizontal="right" vertical="center"/>
    </xf>
    <xf numFmtId="165" fontId="32" fillId="0" borderId="15" xfId="0" applyNumberFormat="1" applyFont="1" applyBorder="1" applyAlignment="1">
      <alignment horizontal="right" vertical="center"/>
    </xf>
    <xf numFmtId="165" fontId="33" fillId="0" borderId="15" xfId="0" applyNumberFormat="1" applyFont="1" applyBorder="1" applyAlignment="1">
      <alignment horizontal="right" vertical="center"/>
    </xf>
    <xf numFmtId="166" fontId="37" fillId="0" borderId="18" xfId="0" quotePrefix="1" applyNumberFormat="1" applyFont="1" applyBorder="1" applyAlignment="1">
      <alignment horizontal="right" vertical="center" readingOrder="1"/>
    </xf>
    <xf numFmtId="0" fontId="24" fillId="0" borderId="0" xfId="0" applyFont="1" applyAlignment="1">
      <alignment wrapText="1"/>
    </xf>
    <xf numFmtId="0" fontId="24" fillId="0" borderId="0" xfId="0" applyFont="1" applyAlignment="1">
      <alignment horizontal="left"/>
    </xf>
    <xf numFmtId="43" fontId="13" fillId="0" borderId="31" xfId="1" applyNumberFormat="1" applyFont="1" applyBorder="1" applyAlignment="1">
      <alignment horizontal="right" vertical="center"/>
    </xf>
    <xf numFmtId="165" fontId="13" fillId="0" borderId="35" xfId="0" applyNumberFormat="1" applyFont="1" applyBorder="1" applyAlignment="1">
      <alignment horizontal="right" vertical="center" wrapText="1"/>
    </xf>
    <xf numFmtId="165" fontId="13" fillId="0" borderId="31" xfId="0" applyNumberFormat="1" applyFont="1" applyBorder="1" applyAlignment="1">
      <alignment horizontal="right" vertical="center" wrapText="1"/>
    </xf>
    <xf numFmtId="164" fontId="14" fillId="9" borderId="36" xfId="1" applyNumberFormat="1" applyFont="1" applyFill="1" applyBorder="1" applyAlignment="1">
      <alignment horizontal="right" vertical="center"/>
    </xf>
    <xf numFmtId="164" fontId="14" fillId="9" borderId="36" xfId="1" applyNumberFormat="1" applyFont="1" applyFill="1" applyBorder="1" applyAlignment="1">
      <alignment horizontal="right" vertical="center" wrapText="1"/>
    </xf>
    <xf numFmtId="164" fontId="12" fillId="0" borderId="37" xfId="1" applyNumberFormat="1" applyFont="1" applyBorder="1" applyAlignment="1">
      <alignment horizontal="right" vertical="center" indent="2"/>
    </xf>
    <xf numFmtId="164" fontId="13" fillId="9" borderId="34" xfId="1" applyNumberFormat="1" applyFont="1" applyFill="1" applyBorder="1" applyAlignment="1">
      <alignment horizontal="right" vertical="center" wrapText="1"/>
    </xf>
    <xf numFmtId="164" fontId="13" fillId="9" borderId="35" xfId="1" applyNumberFormat="1" applyFont="1" applyFill="1" applyBorder="1" applyAlignment="1">
      <alignment horizontal="right" vertical="center" wrapText="1"/>
    </xf>
    <xf numFmtId="164" fontId="13" fillId="0" borderId="35" xfId="1" applyNumberFormat="1" applyFont="1" applyBorder="1" applyAlignment="1">
      <alignment horizontal="right" vertical="center" wrapText="1"/>
    </xf>
    <xf numFmtId="164" fontId="21" fillId="9" borderId="36" xfId="1" applyNumberFormat="1" applyFont="1" applyFill="1" applyBorder="1" applyAlignment="1">
      <alignment horizontal="right" vertical="center" wrapText="1"/>
    </xf>
    <xf numFmtId="164" fontId="11" fillId="0" borderId="35" xfId="1" applyNumberFormat="1" applyFont="1" applyBorder="1" applyAlignment="1">
      <alignment horizontal="right" vertical="center" wrapText="1"/>
    </xf>
    <xf numFmtId="164" fontId="14" fillId="0" borderId="37" xfId="1" applyNumberFormat="1" applyFont="1" applyBorder="1" applyAlignment="1">
      <alignment horizontal="right" vertical="center" wrapText="1"/>
    </xf>
    <xf numFmtId="165" fontId="24" fillId="0" borderId="0" xfId="2" applyNumberFormat="1" applyFont="1" applyAlignment="1">
      <alignment vertical="center"/>
    </xf>
    <xf numFmtId="165" fontId="24" fillId="0" borderId="0" xfId="2" applyNumberFormat="1" applyFont="1"/>
    <xf numFmtId="0" fontId="24" fillId="0" borderId="0" xfId="0" applyFont="1"/>
    <xf numFmtId="170" fontId="29" fillId="0" borderId="0" xfId="0" applyNumberFormat="1" applyFont="1"/>
    <xf numFmtId="165" fontId="13" fillId="0" borderId="24" xfId="2" applyNumberFormat="1" applyFont="1" applyBorder="1" applyAlignment="1">
      <alignment horizontal="right" vertical="center" wrapText="1"/>
    </xf>
    <xf numFmtId="165" fontId="11" fillId="0" borderId="0" xfId="2" applyNumberFormat="1" applyFont="1" applyAlignment="1">
      <alignment horizontal="right" vertical="center" wrapText="1"/>
    </xf>
    <xf numFmtId="165" fontId="11" fillId="0" borderId="0" xfId="2" quotePrefix="1" applyNumberFormat="1" applyFont="1" applyAlignment="1">
      <alignment horizontal="right" vertical="center" wrapText="1"/>
    </xf>
    <xf numFmtId="165" fontId="12" fillId="0" borderId="0" xfId="2" applyNumberFormat="1" applyFont="1" applyAlignment="1">
      <alignment horizontal="right" vertical="center" wrapText="1"/>
    </xf>
    <xf numFmtId="165" fontId="12" fillId="0" borderId="24" xfId="2" applyNumberFormat="1" applyFont="1" applyBorder="1" applyAlignment="1">
      <alignment horizontal="right" vertical="center" wrapText="1"/>
    </xf>
    <xf numFmtId="165" fontId="11" fillId="0" borderId="24" xfId="2" applyNumberFormat="1" applyFont="1" applyBorder="1" applyAlignment="1">
      <alignment horizontal="right" vertical="center" wrapText="1"/>
    </xf>
    <xf numFmtId="169" fontId="29" fillId="0" borderId="0" xfId="0" applyNumberFormat="1" applyFont="1" applyAlignment="1">
      <alignment vertical="center"/>
    </xf>
    <xf numFmtId="165" fontId="37" fillId="0" borderId="40" xfId="2" applyNumberFormat="1" applyFont="1" applyFill="1" applyBorder="1" applyAlignment="1">
      <alignment horizontal="right"/>
    </xf>
    <xf numFmtId="164" fontId="36" fillId="0" borderId="40" xfId="1" applyNumberFormat="1" applyFont="1" applyFill="1" applyBorder="1" applyAlignment="1">
      <alignment horizontal="right"/>
    </xf>
    <xf numFmtId="164" fontId="33" fillId="0" borderId="0" xfId="1" applyNumberFormat="1" applyFont="1" applyBorder="1" applyAlignment="1">
      <alignment vertical="center"/>
    </xf>
    <xf numFmtId="165" fontId="30" fillId="0" borderId="0" xfId="2" applyNumberFormat="1" applyFont="1" applyBorder="1" applyAlignment="1">
      <alignment horizontal="right" vertical="center"/>
    </xf>
    <xf numFmtId="164" fontId="32" fillId="0" borderId="0" xfId="1" applyNumberFormat="1" applyFont="1" applyBorder="1" applyAlignment="1">
      <alignment vertical="center"/>
    </xf>
    <xf numFmtId="165" fontId="40" fillId="0" borderId="0" xfId="2" applyNumberFormat="1" applyFont="1" applyBorder="1" applyAlignment="1">
      <alignment horizontal="right" vertical="center"/>
    </xf>
    <xf numFmtId="164" fontId="31" fillId="0" borderId="0" xfId="1" applyNumberFormat="1" applyFont="1" applyBorder="1" applyAlignment="1">
      <alignment vertical="center"/>
    </xf>
    <xf numFmtId="0" fontId="29" fillId="0" borderId="0" xfId="0" applyFont="1" applyAlignment="1">
      <alignment horizontal="right"/>
    </xf>
    <xf numFmtId="164" fontId="33" fillId="0" borderId="0" xfId="1" applyNumberFormat="1" applyFont="1" applyBorder="1" applyAlignment="1">
      <alignment horizontal="right" vertical="center"/>
    </xf>
    <xf numFmtId="164" fontId="32" fillId="0" borderId="0" xfId="1" applyNumberFormat="1" applyFont="1" applyBorder="1" applyAlignment="1">
      <alignment horizontal="right" vertical="center"/>
    </xf>
    <xf numFmtId="164" fontId="31" fillId="0" borderId="0" xfId="1" applyNumberFormat="1" applyFont="1" applyFill="1" applyBorder="1" applyAlignment="1">
      <alignment horizontal="right" vertical="center"/>
    </xf>
    <xf numFmtId="0" fontId="34" fillId="0" borderId="0" xfId="0" quotePrefix="1" applyFont="1" applyAlignment="1">
      <alignment horizontal="right" vertical="center"/>
    </xf>
    <xf numFmtId="165" fontId="34" fillId="0" borderId="0" xfId="2" applyNumberFormat="1" applyFont="1" applyBorder="1" applyAlignment="1">
      <alignment horizontal="right" vertical="center"/>
    </xf>
    <xf numFmtId="164" fontId="35" fillId="0" borderId="0" xfId="1" applyNumberFormat="1" applyFont="1" applyBorder="1" applyAlignment="1">
      <alignment horizontal="right" vertical="center"/>
    </xf>
    <xf numFmtId="165" fontId="35" fillId="0" borderId="0" xfId="2" applyNumberFormat="1" applyFont="1" applyBorder="1" applyAlignment="1">
      <alignment horizontal="right" vertical="center"/>
    </xf>
    <xf numFmtId="165" fontId="34" fillId="0" borderId="15" xfId="2" applyNumberFormat="1" applyFont="1" applyFill="1" applyBorder="1" applyAlignment="1">
      <alignment horizontal="right" vertical="center"/>
    </xf>
    <xf numFmtId="165" fontId="35" fillId="0" borderId="0" xfId="0" applyNumberFormat="1" applyFont="1" applyAlignment="1">
      <alignment horizontal="right" vertical="center"/>
    </xf>
    <xf numFmtId="165" fontId="29" fillId="0" borderId="0" xfId="2" applyNumberFormat="1" applyFont="1" applyBorder="1" applyAlignment="1">
      <alignment horizontal="right"/>
    </xf>
    <xf numFmtId="164" fontId="29" fillId="0" borderId="0" xfId="1" applyNumberFormat="1" applyFont="1" applyBorder="1" applyAlignment="1">
      <alignment horizontal="right"/>
    </xf>
    <xf numFmtId="164" fontId="34" fillId="0" borderId="0" xfId="1" applyNumberFormat="1" applyFont="1" applyBorder="1" applyAlignment="1">
      <alignment horizontal="right" vertical="center"/>
    </xf>
    <xf numFmtId="165" fontId="34" fillId="0" borderId="0" xfId="0" applyNumberFormat="1" applyFont="1" applyAlignment="1">
      <alignment horizontal="right" vertical="center"/>
    </xf>
    <xf numFmtId="171" fontId="29" fillId="0" borderId="0" xfId="2" applyNumberFormat="1" applyFont="1"/>
    <xf numFmtId="164" fontId="35" fillId="0" borderId="0" xfId="1" applyNumberFormat="1" applyFont="1" applyFill="1" applyBorder="1" applyAlignment="1">
      <alignment horizontal="right" vertical="center"/>
    </xf>
    <xf numFmtId="164" fontId="29" fillId="0" borderId="0" xfId="1" applyNumberFormat="1" applyFont="1" applyFill="1" applyBorder="1" applyAlignment="1">
      <alignment horizontal="right"/>
    </xf>
    <xf numFmtId="165" fontId="29" fillId="0" borderId="0" xfId="2" applyNumberFormat="1" applyFont="1" applyFill="1" applyBorder="1" applyAlignment="1">
      <alignment horizontal="right"/>
    </xf>
    <xf numFmtId="164" fontId="34" fillId="0" borderId="0" xfId="1" applyNumberFormat="1" applyFont="1" applyFill="1" applyBorder="1" applyAlignment="1">
      <alignment horizontal="right" vertical="center"/>
    </xf>
    <xf numFmtId="9" fontId="29" fillId="0" borderId="0" xfId="2" applyFont="1" applyBorder="1" applyAlignment="1">
      <alignment horizontal="right"/>
    </xf>
    <xf numFmtId="43" fontId="29" fillId="0" borderId="0" xfId="1" applyFont="1" applyBorder="1" applyAlignment="1">
      <alignment horizontal="right"/>
    </xf>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8"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5" fontId="10" fillId="2" borderId="0" xfId="0" applyNumberFormat="1" applyFont="1" applyFill="1" applyAlignment="1">
      <alignment horizontal="center" vertical="center"/>
    </xf>
    <xf numFmtId="165" fontId="10" fillId="2" borderId="1" xfId="0" applyNumberFormat="1" applyFont="1" applyFill="1" applyBorder="1" applyAlignment="1">
      <alignment horizontal="center" vertical="center"/>
    </xf>
    <xf numFmtId="0" fontId="24" fillId="0" borderId="0" xfId="0" applyFont="1" applyAlignment="1">
      <alignment horizontal="left" wrapText="1"/>
    </xf>
    <xf numFmtId="16" fontId="10" fillId="2" borderId="17" xfId="0" quotePrefix="1" applyNumberFormat="1" applyFont="1" applyFill="1" applyBorder="1" applyAlignment="1">
      <alignment horizontal="center" vertical="center"/>
    </xf>
    <xf numFmtId="16" fontId="10" fillId="2" borderId="16" xfId="0" applyNumberFormat="1"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16" fontId="20" fillId="2" borderId="17" xfId="0" quotePrefix="1" applyNumberFormat="1" applyFont="1" applyFill="1" applyBorder="1" applyAlignment="1">
      <alignment horizontal="left" vertical="center"/>
    </xf>
    <xf numFmtId="16" fontId="20" fillId="2" borderId="16" xfId="0" applyNumberFormat="1" applyFont="1" applyFill="1" applyBorder="1" applyAlignment="1">
      <alignment horizontal="left" vertical="center"/>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15" fontId="10" fillId="7" borderId="21" xfId="0" applyNumberFormat="1" applyFont="1" applyFill="1" applyBorder="1" applyAlignment="1">
      <alignment horizontal="center" vertical="center" wrapText="1"/>
    </xf>
    <xf numFmtId="15" fontId="10" fillId="7" borderId="20" xfId="0" applyNumberFormat="1"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13" xfId="0" applyFont="1" applyFill="1" applyBorder="1" applyAlignment="1">
      <alignment vertical="center" wrapText="1"/>
    </xf>
    <xf numFmtId="0" fontId="10" fillId="7" borderId="0" xfId="0" applyFont="1" applyFill="1" applyAlignment="1">
      <alignment horizontal="center" vertical="center" wrapText="1"/>
    </xf>
    <xf numFmtId="0" fontId="10" fillId="7" borderId="13" xfId="0" applyFont="1" applyFill="1" applyBorder="1" applyAlignment="1">
      <alignment horizontal="center" vertical="center" wrapText="1"/>
    </xf>
    <xf numFmtId="0" fontId="28" fillId="2" borderId="0" xfId="0" applyFont="1" applyFill="1" applyAlignment="1">
      <alignment horizontal="center"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0" fontId="36" fillId="0" borderId="41" xfId="0" applyFont="1" applyBorder="1" applyAlignment="1">
      <alignment vertical="center"/>
    </xf>
    <xf numFmtId="0" fontId="34" fillId="0" borderId="41" xfId="0" quotePrefix="1" applyFont="1" applyBorder="1" applyAlignment="1">
      <alignment horizontal="right" vertical="center"/>
    </xf>
    <xf numFmtId="165" fontId="34" fillId="0" borderId="41" xfId="2" applyNumberFormat="1" applyFont="1" applyBorder="1" applyAlignment="1">
      <alignment horizontal="right" vertical="center"/>
    </xf>
    <xf numFmtId="0" fontId="35" fillId="0" borderId="41" xfId="0" applyFont="1" applyBorder="1" applyAlignment="1">
      <alignment vertical="center"/>
    </xf>
    <xf numFmtId="164" fontId="35" fillId="0" borderId="41" xfId="1" applyNumberFormat="1" applyFont="1" applyBorder="1" applyAlignment="1">
      <alignment horizontal="right" vertical="center"/>
    </xf>
    <xf numFmtId="165" fontId="35" fillId="0" borderId="41" xfId="2" applyNumberFormat="1" applyFont="1" applyBorder="1" applyAlignment="1">
      <alignment horizontal="right" vertical="center"/>
    </xf>
    <xf numFmtId="0" fontId="34" fillId="0" borderId="41" xfId="0" applyFont="1" applyBorder="1" applyAlignment="1">
      <alignment vertical="center"/>
    </xf>
    <xf numFmtId="164" fontId="34" fillId="0" borderId="41" xfId="1" applyNumberFormat="1" applyFont="1" applyBorder="1" applyAlignment="1">
      <alignment horizontal="right" vertical="center"/>
    </xf>
    <xf numFmtId="0" fontId="40" fillId="0" borderId="41" xfId="0" applyFont="1" applyBorder="1" applyAlignment="1">
      <alignment vertical="center"/>
    </xf>
    <xf numFmtId="0" fontId="32" fillId="0" borderId="41" xfId="0" applyFont="1" applyBorder="1" applyAlignment="1">
      <alignment vertical="center"/>
    </xf>
    <xf numFmtId="16" fontId="34" fillId="0" borderId="41" xfId="0" quotePrefix="1" applyNumberFormat="1" applyFont="1" applyBorder="1" applyAlignment="1">
      <alignment horizontal="right" vertical="center"/>
    </xf>
    <xf numFmtId="0" fontId="34" fillId="0" borderId="41" xfId="0" applyFont="1" applyBorder="1" applyAlignment="1">
      <alignment horizontal="right" vertical="center"/>
    </xf>
    <xf numFmtId="0" fontId="34" fillId="0" borderId="41" xfId="0" quotePrefix="1" applyFont="1" applyBorder="1" applyAlignment="1">
      <alignment horizontal="right"/>
    </xf>
    <xf numFmtId="0" fontId="34" fillId="0" borderId="41" xfId="0" applyFont="1" applyBorder="1" applyAlignment="1">
      <alignment horizontal="right"/>
    </xf>
    <xf numFmtId="164" fontId="36" fillId="0" borderId="41" xfId="1" applyNumberFormat="1" applyFont="1" applyFill="1" applyBorder="1" applyAlignment="1">
      <alignment horizontal="right" vertical="center"/>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0"/>
  <tableStyles count="0" defaultTableStyle="TableStyleMedium2" defaultPivotStyle="PivotStyleLight16"/>
  <colors>
    <mruColors>
      <color rgb="FF7B2038"/>
      <color rgb="FFF2F2F2"/>
      <color rgb="FF113A3F"/>
      <color rgb="FF595959"/>
      <color rgb="FF2A909E"/>
      <color rgb="FF27633E"/>
      <color rgb="FF0C2723"/>
      <color rgb="FFDBB968"/>
      <color rgb="FF4B6271"/>
      <color rgb="FF27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34CF1138-196C-4CC5-82AF-ED91FF81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120" y="0"/>
          <a:ext cx="601980" cy="5334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349F53B4-F508-4728-BE90-D5E2BCE906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4220" y="0"/>
          <a:ext cx="601980" cy="533400"/>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C45C5F44-D6FA-4E10-808B-9D32F75E99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3260" y="0"/>
          <a:ext cx="601980" cy="533400"/>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1D3A7862-84E5-47B3-BD1F-8C8AEAC19F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4220" y="0"/>
          <a:ext cx="601980" cy="53340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548EDEB-5AB4-4A5B-9C33-9F1629F03A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420" y="0"/>
          <a:ext cx="601980" cy="53340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5917C9F7-E16A-4564-9919-AD2575CF74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0"/>
          <a:ext cx="601980" cy="533400"/>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7A6A94F7-E8B7-4448-A973-13C54797C5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0"/>
          <a:ext cx="601980" cy="533400"/>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1D9F2852-A576-4F71-9D34-408A3E8025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3380" y="0"/>
          <a:ext cx="601980" cy="533400"/>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3A8EEB06-4980-4F1F-B54E-E70543E969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0"/>
          <a:ext cx="601980" cy="533400"/>
        </a:xfrm>
        <a:prstGeom prst="rect">
          <a:avLst/>
        </a:prstGeom>
        <a:noFill/>
        <a:ln>
          <a:noFill/>
        </a:ln>
      </xdr:spPr>
    </xdr:pic>
    <xdr:clientData/>
  </xdr:oneCellAnchor>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045410AF-ACF7-4A1D-91EF-847604C7D1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0"/>
          <a:ext cx="601980" cy="533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523875</xdr:colOff>
      <xdr:row>0</xdr:row>
      <xdr:rowOff>0</xdr:rowOff>
    </xdr:from>
    <xdr:ext cx="601980" cy="533400"/>
    <xdr:pic>
      <xdr:nvPicPr>
        <xdr:cNvPr id="2" name="Picture 1">
          <a:extLst>
            <a:ext uri="{FF2B5EF4-FFF2-40B4-BE49-F238E27FC236}">
              <a16:creationId xmlns:a16="http://schemas.microsoft.com/office/drawing/2014/main" id="{3E89F5BC-9F14-4D92-9C6F-966D52CDB4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5055" y="0"/>
          <a:ext cx="601980" cy="53340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FB5FBF5-4089-415D-97E3-D474773907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3160" y="0"/>
          <a:ext cx="601980" cy="533400"/>
        </a:xfrm>
        <a:prstGeom prst="rect">
          <a:avLst/>
        </a:prstGeom>
        <a:noFill/>
        <a:ln>
          <a:noFill/>
        </a:ln>
      </xdr:spPr>
    </xdr:pic>
    <xdr:clientData/>
  </xdr:oneCellAnchor>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F539D511-9939-487F-B166-FF1E52F4C4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3160"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523875</xdr:colOff>
      <xdr:row>0</xdr:row>
      <xdr:rowOff>0</xdr:rowOff>
    </xdr:from>
    <xdr:ext cx="601980" cy="533400"/>
    <xdr:pic>
      <xdr:nvPicPr>
        <xdr:cNvPr id="2" name="Picture 1">
          <a:extLst>
            <a:ext uri="{FF2B5EF4-FFF2-40B4-BE49-F238E27FC236}">
              <a16:creationId xmlns:a16="http://schemas.microsoft.com/office/drawing/2014/main" id="{265FFA55-EC52-477D-88FE-706104E78C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3535"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523875</xdr:colOff>
      <xdr:row>0</xdr:row>
      <xdr:rowOff>0</xdr:rowOff>
    </xdr:from>
    <xdr:ext cx="601980" cy="533400"/>
    <xdr:pic>
      <xdr:nvPicPr>
        <xdr:cNvPr id="2" name="Picture 1">
          <a:extLst>
            <a:ext uri="{FF2B5EF4-FFF2-40B4-BE49-F238E27FC236}">
              <a16:creationId xmlns:a16="http://schemas.microsoft.com/office/drawing/2014/main" id="{1541ED58-AB33-4B0B-AC55-445F5BB2B8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0035"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2BCE5CEB-71B7-4AAA-92DA-15E8A77ABB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1195"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A456086E-491B-45AB-8361-6522C37135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45135"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1107D9AB-7093-4ACB-8355-3EEFB8AA4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1020" y="0"/>
          <a:ext cx="601980" cy="5334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A519548D-9F59-4F10-8AB6-68579A0A3E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0"/>
          <a:ext cx="601980" cy="53340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F7EEC91-1FAD-4493-81DA-4BB1A52EC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tabSelected="1" workbookViewId="0">
      <selection activeCell="C2" sqref="C2:M4"/>
    </sheetView>
  </sheetViews>
  <sheetFormatPr defaultColWidth="8.88671875" defaultRowHeight="15" x14ac:dyDescent="0.35"/>
  <cols>
    <col min="1" max="1" width="2" style="5" customWidth="1"/>
    <col min="2" max="2" width="10.33203125" style="5" customWidth="1"/>
    <col min="3" max="12" width="8.88671875" style="5"/>
    <col min="13" max="13" width="19.33203125" style="5" customWidth="1"/>
    <col min="14" max="16384" width="8.88671875" style="5"/>
  </cols>
  <sheetData>
    <row r="1" spans="1:13" ht="9" customHeight="1" x14ac:dyDescent="0.35"/>
    <row r="2" spans="1:13" ht="14.25" customHeight="1" x14ac:dyDescent="0.35">
      <c r="B2" s="8" t="s">
        <v>10</v>
      </c>
      <c r="C2" s="407" t="s">
        <v>526</v>
      </c>
      <c r="D2" s="407"/>
      <c r="E2" s="407"/>
      <c r="F2" s="407"/>
      <c r="G2" s="407"/>
      <c r="H2" s="407"/>
      <c r="I2" s="407"/>
      <c r="J2" s="407"/>
      <c r="K2" s="407"/>
      <c r="L2" s="407"/>
      <c r="M2" s="408"/>
    </row>
    <row r="3" spans="1:13" x14ac:dyDescent="0.35">
      <c r="B3" s="9"/>
      <c r="C3" s="409"/>
      <c r="D3" s="409"/>
      <c r="E3" s="409"/>
      <c r="F3" s="409"/>
      <c r="G3" s="409"/>
      <c r="H3" s="409"/>
      <c r="I3" s="409"/>
      <c r="J3" s="409"/>
      <c r="K3" s="409"/>
      <c r="L3" s="409"/>
      <c r="M3" s="410"/>
    </row>
    <row r="4" spans="1:13" x14ac:dyDescent="0.35">
      <c r="B4" s="10"/>
      <c r="C4" s="411"/>
      <c r="D4" s="411"/>
      <c r="E4" s="411"/>
      <c r="F4" s="411"/>
      <c r="G4" s="411"/>
      <c r="H4" s="411"/>
      <c r="I4" s="411"/>
      <c r="J4" s="411"/>
      <c r="K4" s="411"/>
      <c r="L4" s="411"/>
      <c r="M4" s="412"/>
    </row>
    <row r="14" spans="1:13" ht="27" x14ac:dyDescent="0.6">
      <c r="A14" s="413" t="s">
        <v>486</v>
      </c>
      <c r="B14" s="413"/>
      <c r="C14" s="413"/>
      <c r="D14" s="413"/>
      <c r="E14" s="413"/>
      <c r="F14" s="413"/>
      <c r="G14" s="413"/>
      <c r="H14" s="413"/>
      <c r="I14" s="413"/>
      <c r="J14" s="413"/>
      <c r="K14" s="413"/>
      <c r="L14" s="413"/>
      <c r="M14" s="413"/>
    </row>
    <row r="15" spans="1:13" ht="16.8" x14ac:dyDescent="0.35">
      <c r="A15" s="414" t="s">
        <v>9</v>
      </c>
      <c r="B15" s="414"/>
      <c r="C15" s="414"/>
      <c r="D15" s="414"/>
      <c r="E15" s="414"/>
      <c r="F15" s="414"/>
      <c r="G15" s="414"/>
      <c r="H15" s="414"/>
      <c r="I15" s="414"/>
      <c r="J15" s="414"/>
      <c r="K15" s="414"/>
      <c r="L15" s="414"/>
      <c r="M15" s="414"/>
    </row>
    <row r="18" spans="2:3" x14ac:dyDescent="0.35">
      <c r="B18" s="6"/>
      <c r="C18" s="5" t="s">
        <v>231</v>
      </c>
    </row>
    <row r="19" spans="2:3" ht="9.6" customHeight="1" x14ac:dyDescent="0.35"/>
    <row r="20" spans="2:3" x14ac:dyDescent="0.35">
      <c r="B20" s="7"/>
      <c r="C20" s="5" t="s">
        <v>232</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535E-2EAC-48B3-8D84-4D32ADF3DBD7}">
  <sheetPr>
    <tabColor rgb="FF7B2038"/>
  </sheetPr>
  <dimension ref="A1:K76"/>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248" customWidth="1"/>
    <col min="2" max="3" width="8.77734375" style="246" bestFit="1" customWidth="1"/>
    <col min="4" max="4" width="9.21875" style="247" bestFit="1" customWidth="1"/>
    <col min="5" max="6" width="8.77734375" style="246" bestFit="1" customWidth="1"/>
    <col min="7" max="7" width="9.21875" style="247" bestFit="1" customWidth="1"/>
    <col min="8" max="8" width="10.21875" style="246" bestFit="1" customWidth="1"/>
    <col min="9" max="9" width="8.88671875" style="247"/>
    <col min="10" max="10" width="11" style="272" bestFit="1" customWidth="1"/>
    <col min="11" max="16384" width="8.88671875" style="248"/>
  </cols>
  <sheetData>
    <row r="1" spans="1:11" ht="15" customHeight="1" x14ac:dyDescent="0.3">
      <c r="A1" s="1" t="s">
        <v>2</v>
      </c>
    </row>
    <row r="2" spans="1:11" ht="15" customHeight="1" x14ac:dyDescent="0.3">
      <c r="A2" s="1" t="s">
        <v>7</v>
      </c>
    </row>
    <row r="3" spans="1:11" ht="15" customHeight="1" x14ac:dyDescent="0.3">
      <c r="A3" s="94" t="s">
        <v>0</v>
      </c>
      <c r="B3" s="249"/>
      <c r="C3" s="249"/>
      <c r="D3" s="250"/>
      <c r="E3" s="249"/>
      <c r="F3" s="249"/>
      <c r="G3" s="250"/>
      <c r="H3" s="249"/>
      <c r="I3" s="250"/>
      <c r="J3" s="273"/>
    </row>
    <row r="4" spans="1:11" x14ac:dyDescent="0.3">
      <c r="B4" s="252"/>
      <c r="C4" s="252"/>
      <c r="D4" s="253"/>
      <c r="E4" s="252"/>
      <c r="F4" s="252"/>
      <c r="G4" s="253"/>
    </row>
    <row r="5" spans="1:11" ht="13.8" thickBot="1" x14ac:dyDescent="0.35">
      <c r="A5" s="189" t="s">
        <v>53</v>
      </c>
      <c r="B5" s="189"/>
      <c r="C5" s="189"/>
      <c r="D5" s="189"/>
      <c r="E5" s="189"/>
      <c r="F5" s="189"/>
      <c r="G5" s="189"/>
      <c r="H5" s="248"/>
      <c r="I5" s="248"/>
      <c r="J5" s="248"/>
    </row>
    <row r="6" spans="1:11" ht="13.8" thickBot="1" x14ac:dyDescent="0.35">
      <c r="A6" s="254" t="s">
        <v>0</v>
      </c>
      <c r="B6" s="255" t="s">
        <v>497</v>
      </c>
      <c r="C6" s="255" t="s">
        <v>496</v>
      </c>
      <c r="D6" s="276" t="s">
        <v>5</v>
      </c>
      <c r="E6" s="255" t="s">
        <v>494</v>
      </c>
      <c r="F6" s="255" t="s">
        <v>495</v>
      </c>
      <c r="G6" s="276" t="s">
        <v>5</v>
      </c>
      <c r="H6" s="248"/>
      <c r="I6" s="248"/>
      <c r="J6" s="248"/>
    </row>
    <row r="7" spans="1:11" ht="13.8" thickBot="1" x14ac:dyDescent="0.35">
      <c r="A7" s="257" t="s">
        <v>54</v>
      </c>
      <c r="B7" s="278">
        <v>29780</v>
      </c>
      <c r="C7" s="270">
        <v>16197</v>
      </c>
      <c r="D7" s="294">
        <v>0.83899999999999997</v>
      </c>
      <c r="E7" s="278">
        <v>53623</v>
      </c>
      <c r="F7" s="270">
        <v>35537</v>
      </c>
      <c r="G7" s="294">
        <v>0.50900000000000001</v>
      </c>
      <c r="H7" s="290"/>
      <c r="I7" s="290"/>
      <c r="J7" s="290"/>
      <c r="K7" s="290"/>
    </row>
    <row r="8" spans="1:11" ht="13.8" thickBot="1" x14ac:dyDescent="0.35">
      <c r="A8" s="257" t="s">
        <v>55</v>
      </c>
      <c r="B8" s="278">
        <v>12068</v>
      </c>
      <c r="C8" s="270">
        <v>9639</v>
      </c>
      <c r="D8" s="294">
        <v>0.252</v>
      </c>
      <c r="E8" s="278">
        <v>24147</v>
      </c>
      <c r="F8" s="270">
        <v>19329</v>
      </c>
      <c r="G8" s="294">
        <v>0.249</v>
      </c>
      <c r="H8" s="290"/>
      <c r="I8" s="290"/>
      <c r="J8" s="290"/>
      <c r="K8" s="290"/>
    </row>
    <row r="9" spans="1:11" ht="13.8" thickBot="1" x14ac:dyDescent="0.35">
      <c r="A9" s="257" t="s">
        <v>56</v>
      </c>
      <c r="B9" s="278">
        <v>8531</v>
      </c>
      <c r="C9" s="270">
        <v>1897</v>
      </c>
      <c r="D9" s="294" t="s">
        <v>6</v>
      </c>
      <c r="E9" s="278">
        <v>8952</v>
      </c>
      <c r="F9" s="270">
        <v>2354</v>
      </c>
      <c r="G9" s="294" t="s">
        <v>6</v>
      </c>
      <c r="H9" s="290"/>
      <c r="I9" s="290"/>
      <c r="J9" s="290"/>
      <c r="K9" s="290"/>
    </row>
    <row r="10" spans="1:11" ht="13.8" thickBot="1" x14ac:dyDescent="0.35">
      <c r="A10" s="257" t="s">
        <v>57</v>
      </c>
      <c r="B10" s="278">
        <v>3441</v>
      </c>
      <c r="C10" s="270">
        <v>1838</v>
      </c>
      <c r="D10" s="294">
        <v>0.872</v>
      </c>
      <c r="E10" s="278">
        <v>5235</v>
      </c>
      <c r="F10" s="270">
        <v>3549</v>
      </c>
      <c r="G10" s="294">
        <v>0.47499999999999998</v>
      </c>
      <c r="H10" s="290"/>
      <c r="I10" s="290"/>
      <c r="J10" s="290"/>
      <c r="K10" s="290"/>
    </row>
    <row r="11" spans="1:11" ht="13.8" thickBot="1" x14ac:dyDescent="0.35">
      <c r="A11" s="260" t="s">
        <v>3</v>
      </c>
      <c r="B11" s="277">
        <v>53820</v>
      </c>
      <c r="C11" s="269">
        <v>29571</v>
      </c>
      <c r="D11" s="295">
        <v>0.82</v>
      </c>
      <c r="E11" s="277">
        <v>91957</v>
      </c>
      <c r="F11" s="269">
        <v>60769</v>
      </c>
      <c r="G11" s="295">
        <v>0.51300000000000001</v>
      </c>
      <c r="H11" s="290"/>
      <c r="I11" s="290"/>
      <c r="J11" s="290"/>
      <c r="K11" s="290"/>
    </row>
    <row r="12" spans="1:11" ht="13.8" thickBot="1" x14ac:dyDescent="0.35">
      <c r="A12" s="257" t="s">
        <v>58</v>
      </c>
      <c r="B12" s="278">
        <v>-4961</v>
      </c>
      <c r="C12" s="270">
        <v>-4428</v>
      </c>
      <c r="D12" s="294">
        <v>0.12</v>
      </c>
      <c r="E12" s="278">
        <v>-9790</v>
      </c>
      <c r="F12" s="270">
        <v>-9133</v>
      </c>
      <c r="G12" s="294">
        <v>7.1999999999999995E-2</v>
      </c>
      <c r="H12" s="290"/>
      <c r="I12" s="290"/>
      <c r="J12" s="290"/>
      <c r="K12" s="290"/>
    </row>
    <row r="13" spans="1:11" ht="13.8" thickBot="1" x14ac:dyDescent="0.35">
      <c r="A13" s="257" t="s">
        <v>59</v>
      </c>
      <c r="B13" s="278">
        <v>-5711</v>
      </c>
      <c r="C13" s="270">
        <v>-4453</v>
      </c>
      <c r="D13" s="294">
        <v>0.28299999999999997</v>
      </c>
      <c r="E13" s="278">
        <v>-11839</v>
      </c>
      <c r="F13" s="270">
        <v>-8559</v>
      </c>
      <c r="G13" s="294">
        <v>0.38300000000000001</v>
      </c>
      <c r="H13" s="290"/>
      <c r="I13" s="290"/>
      <c r="J13" s="290"/>
      <c r="K13" s="290"/>
    </row>
    <row r="14" spans="1:11" ht="13.8" thickBot="1" x14ac:dyDescent="0.35">
      <c r="A14" s="257" t="s">
        <v>60</v>
      </c>
      <c r="B14" s="278">
        <v>-5394</v>
      </c>
      <c r="C14" s="270">
        <v>-5199</v>
      </c>
      <c r="D14" s="294">
        <v>3.7999999999999999E-2</v>
      </c>
      <c r="E14" s="278">
        <v>-10872</v>
      </c>
      <c r="F14" s="270">
        <v>-10621</v>
      </c>
      <c r="G14" s="294">
        <v>2.4E-2</v>
      </c>
      <c r="H14" s="290"/>
      <c r="I14" s="290"/>
      <c r="J14" s="290"/>
      <c r="K14" s="290"/>
    </row>
    <row r="15" spans="1:11" ht="13.8" thickBot="1" x14ac:dyDescent="0.35">
      <c r="A15" s="260" t="s">
        <v>24</v>
      </c>
      <c r="B15" s="277">
        <v>-16066</v>
      </c>
      <c r="C15" s="269">
        <v>-14080</v>
      </c>
      <c r="D15" s="295">
        <v>0.14099999999999999</v>
      </c>
      <c r="E15" s="277">
        <v>-32501</v>
      </c>
      <c r="F15" s="269">
        <v>-28313</v>
      </c>
      <c r="G15" s="295">
        <v>0.14799999999999999</v>
      </c>
      <c r="H15" s="290"/>
      <c r="I15" s="290"/>
      <c r="J15" s="290"/>
      <c r="K15" s="290"/>
    </row>
    <row r="16" spans="1:11" ht="13.8" thickBot="1" x14ac:dyDescent="0.35">
      <c r="A16" s="257" t="s">
        <v>61</v>
      </c>
      <c r="B16" s="278">
        <v>-1958</v>
      </c>
      <c r="C16" s="270">
        <v>-1325</v>
      </c>
      <c r="D16" s="294">
        <v>0.47799999999999998</v>
      </c>
      <c r="E16" s="278">
        <v>-3209</v>
      </c>
      <c r="F16" s="270">
        <v>-2849</v>
      </c>
      <c r="G16" s="294">
        <v>0.126</v>
      </c>
      <c r="H16" s="290"/>
      <c r="I16" s="290"/>
      <c r="J16" s="290"/>
      <c r="K16" s="290"/>
    </row>
    <row r="17" spans="1:11" ht="13.8" thickBot="1" x14ac:dyDescent="0.35">
      <c r="A17" s="260" t="s">
        <v>4</v>
      </c>
      <c r="B17" s="277">
        <v>35796</v>
      </c>
      <c r="C17" s="269">
        <v>14166</v>
      </c>
      <c r="D17" s="295">
        <v>1.5269999999999999</v>
      </c>
      <c r="E17" s="277">
        <v>56247</v>
      </c>
      <c r="F17" s="269">
        <v>29607</v>
      </c>
      <c r="G17" s="295">
        <v>0.9</v>
      </c>
      <c r="H17" s="290"/>
      <c r="I17" s="290"/>
      <c r="J17" s="290"/>
      <c r="K17" s="290"/>
    </row>
    <row r="18" spans="1:11" ht="13.8" thickBot="1" x14ac:dyDescent="0.35">
      <c r="A18" s="282" t="s">
        <v>389</v>
      </c>
      <c r="B18" s="283">
        <v>0.66500000000000004</v>
      </c>
      <c r="C18" s="345">
        <v>0.47899999999999998</v>
      </c>
      <c r="D18" s="353" t="s">
        <v>517</v>
      </c>
      <c r="E18" s="283">
        <v>0.61199999999999999</v>
      </c>
      <c r="F18" s="345">
        <v>0.48699999999999999</v>
      </c>
      <c r="G18" s="353" t="s">
        <v>527</v>
      </c>
      <c r="H18" s="290"/>
      <c r="I18" s="290"/>
      <c r="J18" s="290"/>
      <c r="K18" s="290"/>
    </row>
    <row r="19" spans="1:11" ht="13.8" thickBot="1" x14ac:dyDescent="0.35">
      <c r="A19" s="257" t="s">
        <v>62</v>
      </c>
      <c r="B19" s="278">
        <v>-9531</v>
      </c>
      <c r="C19" s="270">
        <v>-8938</v>
      </c>
      <c r="D19" s="294">
        <v>6.6000000000000003E-2</v>
      </c>
      <c r="E19" s="278">
        <v>-18824</v>
      </c>
      <c r="F19" s="270">
        <v>-17456</v>
      </c>
      <c r="G19" s="294">
        <v>7.8E-2</v>
      </c>
      <c r="H19" s="290"/>
      <c r="I19" s="290"/>
      <c r="J19" s="290"/>
      <c r="K19" s="290"/>
    </row>
    <row r="20" spans="1:11" ht="13.8" thickBot="1" x14ac:dyDescent="0.35">
      <c r="A20" s="260" t="s">
        <v>63</v>
      </c>
      <c r="B20" s="277">
        <v>26265</v>
      </c>
      <c r="C20" s="269">
        <v>5228</v>
      </c>
      <c r="D20" s="295" t="s">
        <v>6</v>
      </c>
      <c r="E20" s="277">
        <v>37423</v>
      </c>
      <c r="F20" s="269">
        <v>12151</v>
      </c>
      <c r="G20" s="295" t="s">
        <v>6</v>
      </c>
      <c r="H20" s="290"/>
      <c r="I20" s="290"/>
      <c r="J20" s="290"/>
      <c r="K20" s="290"/>
    </row>
    <row r="21" spans="1:11" ht="13.8" thickBot="1" x14ac:dyDescent="0.35">
      <c r="A21" s="282" t="s">
        <v>64</v>
      </c>
      <c r="B21" s="283">
        <v>0.48799999999999999</v>
      </c>
      <c r="C21" s="283">
        <v>0.17699999999999999</v>
      </c>
      <c r="D21" s="353" t="s">
        <v>519</v>
      </c>
      <c r="E21" s="283">
        <v>0.40699999999999997</v>
      </c>
      <c r="F21" s="283">
        <v>0.2</v>
      </c>
      <c r="G21" s="353" t="s">
        <v>518</v>
      </c>
      <c r="H21" s="290"/>
      <c r="I21" s="290"/>
      <c r="J21" s="290"/>
      <c r="K21" s="290"/>
    </row>
    <row r="22" spans="1:11" ht="13.8" thickBot="1" x14ac:dyDescent="0.35">
      <c r="A22" s="257" t="s">
        <v>65</v>
      </c>
      <c r="B22" s="278">
        <v>-9319</v>
      </c>
      <c r="C22" s="270">
        <v>-7687</v>
      </c>
      <c r="D22" s="294">
        <v>0.21199999999999999</v>
      </c>
      <c r="E22" s="278">
        <v>-18674</v>
      </c>
      <c r="F22" s="270">
        <v>-15809</v>
      </c>
      <c r="G22" s="294">
        <v>0.18099999999999999</v>
      </c>
      <c r="H22" s="290"/>
      <c r="I22" s="290"/>
      <c r="J22" s="290"/>
      <c r="K22" s="290"/>
    </row>
    <row r="23" spans="1:11" ht="13.8" thickBot="1" x14ac:dyDescent="0.35">
      <c r="A23" s="257" t="s">
        <v>66</v>
      </c>
      <c r="B23" s="278">
        <v>-428</v>
      </c>
      <c r="C23" s="270">
        <v>-489</v>
      </c>
      <c r="D23" s="294">
        <v>-0.125</v>
      </c>
      <c r="E23" s="278">
        <v>-510</v>
      </c>
      <c r="F23" s="270">
        <v>-489</v>
      </c>
      <c r="G23" s="294">
        <v>4.2999999999999997E-2</v>
      </c>
      <c r="H23" s="290"/>
      <c r="I23" s="290"/>
      <c r="J23" s="290"/>
      <c r="K23" s="290"/>
    </row>
    <row r="24" spans="1:11" ht="13.8" thickBot="1" x14ac:dyDescent="0.35">
      <c r="A24" s="257" t="s">
        <v>67</v>
      </c>
      <c r="B24" s="278">
        <v>34799</v>
      </c>
      <c r="C24" s="270">
        <v>7326</v>
      </c>
      <c r="D24" s="294" t="s">
        <v>6</v>
      </c>
      <c r="E24" s="278">
        <v>16619</v>
      </c>
      <c r="F24" s="270">
        <v>-9954</v>
      </c>
      <c r="G24" s="294" t="s">
        <v>6</v>
      </c>
      <c r="H24" s="290"/>
      <c r="I24" s="290"/>
      <c r="J24" s="290"/>
      <c r="K24" s="290"/>
    </row>
    <row r="25" spans="1:11" ht="13.8" thickBot="1" x14ac:dyDescent="0.35">
      <c r="A25" s="260" t="s">
        <v>68</v>
      </c>
      <c r="B25" s="277">
        <v>51317</v>
      </c>
      <c r="C25" s="269">
        <v>4378</v>
      </c>
      <c r="D25" s="295" t="s">
        <v>6</v>
      </c>
      <c r="E25" s="277">
        <v>34858</v>
      </c>
      <c r="F25" s="269">
        <v>-14101</v>
      </c>
      <c r="G25" s="295" t="s">
        <v>6</v>
      </c>
      <c r="H25" s="290"/>
      <c r="I25" s="290"/>
      <c r="J25" s="290"/>
      <c r="K25" s="290"/>
    </row>
    <row r="26" spans="1:11" ht="13.8" thickBot="1" x14ac:dyDescent="0.35">
      <c r="A26" s="260" t="s">
        <v>319</v>
      </c>
      <c r="B26" s="277">
        <v>51317</v>
      </c>
      <c r="C26" s="269">
        <v>4378</v>
      </c>
      <c r="D26" s="295" t="s">
        <v>6</v>
      </c>
      <c r="E26" s="277">
        <v>34858</v>
      </c>
      <c r="F26" s="269">
        <v>-14101</v>
      </c>
      <c r="G26" s="295" t="s">
        <v>6</v>
      </c>
      <c r="H26" s="290"/>
      <c r="I26" s="290"/>
      <c r="J26" s="290"/>
      <c r="K26" s="290"/>
    </row>
    <row r="27" spans="1:11" x14ac:dyDescent="0.3">
      <c r="B27" s="248"/>
      <c r="C27" s="248"/>
      <c r="D27" s="248"/>
      <c r="E27" s="248"/>
      <c r="F27" s="248"/>
      <c r="G27" s="248"/>
      <c r="H27" s="248"/>
      <c r="I27" s="248"/>
      <c r="J27" s="248"/>
    </row>
    <row r="28" spans="1:11" x14ac:dyDescent="0.3">
      <c r="B28" s="248"/>
      <c r="C28" s="248"/>
      <c r="D28" s="248"/>
      <c r="E28" s="248"/>
      <c r="F28" s="248"/>
      <c r="G28" s="248"/>
      <c r="H28" s="248"/>
      <c r="I28" s="248"/>
      <c r="J28" s="248"/>
    </row>
    <row r="29" spans="1:11" ht="13.8" thickBot="1" x14ac:dyDescent="0.35">
      <c r="A29" s="189" t="s">
        <v>69</v>
      </c>
      <c r="B29" s="189"/>
      <c r="C29" s="189"/>
      <c r="D29" s="189"/>
      <c r="E29" s="189"/>
      <c r="F29" s="189"/>
      <c r="G29" s="189"/>
      <c r="H29" s="248"/>
      <c r="I29" s="248"/>
      <c r="J29" s="248"/>
    </row>
    <row r="30" spans="1:11" ht="13.8" thickBot="1" x14ac:dyDescent="0.35">
      <c r="A30" s="254" t="s">
        <v>0</v>
      </c>
      <c r="B30" s="255" t="s">
        <v>497</v>
      </c>
      <c r="C30" s="255" t="s">
        <v>496</v>
      </c>
      <c r="D30" s="276" t="s">
        <v>5</v>
      </c>
      <c r="E30" s="255" t="s">
        <v>494</v>
      </c>
      <c r="F30" s="255" t="s">
        <v>495</v>
      </c>
      <c r="G30" s="276" t="s">
        <v>5</v>
      </c>
      <c r="H30" s="248"/>
      <c r="I30" s="248"/>
      <c r="J30" s="248"/>
    </row>
    <row r="31" spans="1:11" ht="13.8" thickBot="1" x14ac:dyDescent="0.35">
      <c r="A31" s="257" t="s">
        <v>70</v>
      </c>
      <c r="B31" s="278">
        <v>44807</v>
      </c>
      <c r="C31" s="278">
        <v>28118</v>
      </c>
      <c r="D31" s="279">
        <v>0.59399999999999997</v>
      </c>
      <c r="E31" s="278">
        <v>74338</v>
      </c>
      <c r="F31" s="278">
        <v>63348</v>
      </c>
      <c r="G31" s="279">
        <v>0.17299999999999999</v>
      </c>
      <c r="H31" s="290"/>
      <c r="I31" s="290"/>
      <c r="J31" s="290"/>
      <c r="K31" s="290"/>
    </row>
    <row r="32" spans="1:11" ht="13.8" thickBot="1" x14ac:dyDescent="0.35">
      <c r="A32" s="257" t="s">
        <v>71</v>
      </c>
      <c r="B32" s="278">
        <v>-10635</v>
      </c>
      <c r="C32" s="278">
        <v>-10374</v>
      </c>
      <c r="D32" s="279">
        <v>2.5000000000000001E-2</v>
      </c>
      <c r="E32" s="278">
        <v>-21162</v>
      </c>
      <c r="F32" s="278">
        <v>-18349</v>
      </c>
      <c r="G32" s="279">
        <v>0.153</v>
      </c>
      <c r="H32" s="290"/>
      <c r="I32" s="290"/>
      <c r="J32" s="290"/>
      <c r="K32" s="290"/>
    </row>
    <row r="33" spans="1:11" ht="13.8" thickBot="1" x14ac:dyDescent="0.35">
      <c r="A33" s="257" t="s">
        <v>72</v>
      </c>
      <c r="B33" s="278">
        <v>-5561</v>
      </c>
      <c r="C33" s="278">
        <v>-6754</v>
      </c>
      <c r="D33" s="279">
        <v>-0.17699999999999999</v>
      </c>
      <c r="E33" s="278">
        <v>-10117</v>
      </c>
      <c r="F33" s="278">
        <v>-10037</v>
      </c>
      <c r="G33" s="279">
        <v>8.0000000000000002E-3</v>
      </c>
      <c r="H33" s="290"/>
      <c r="I33" s="290"/>
      <c r="J33" s="290"/>
      <c r="K33" s="290"/>
    </row>
    <row r="34" spans="1:11" ht="13.8" thickBot="1" x14ac:dyDescent="0.35">
      <c r="A34" s="257" t="s">
        <v>36</v>
      </c>
      <c r="B34" s="278">
        <v>431</v>
      </c>
      <c r="C34" s="278">
        <v>366</v>
      </c>
      <c r="D34" s="279">
        <v>0.17799999999999999</v>
      </c>
      <c r="E34" s="278">
        <v>883</v>
      </c>
      <c r="F34" s="278">
        <v>1052</v>
      </c>
      <c r="G34" s="279">
        <v>-0.161</v>
      </c>
      <c r="H34" s="290"/>
      <c r="I34" s="290"/>
      <c r="J34" s="290"/>
      <c r="K34" s="290"/>
    </row>
    <row r="35" spans="1:11" ht="13.8" thickBot="1" x14ac:dyDescent="0.35">
      <c r="A35" s="257" t="s">
        <v>73</v>
      </c>
      <c r="B35" s="278">
        <v>-5836</v>
      </c>
      <c r="C35" s="278">
        <v>-6152</v>
      </c>
      <c r="D35" s="279">
        <v>-5.0999999999999997E-2</v>
      </c>
      <c r="E35" s="278">
        <v>-6736</v>
      </c>
      <c r="F35" s="278">
        <v>-7347</v>
      </c>
      <c r="G35" s="279">
        <v>-8.3000000000000004E-2</v>
      </c>
      <c r="H35" s="290"/>
      <c r="I35" s="290"/>
      <c r="J35" s="290"/>
      <c r="K35" s="290"/>
    </row>
    <row r="36" spans="1:11" ht="13.8" thickBot="1" x14ac:dyDescent="0.35">
      <c r="A36" s="260" t="s">
        <v>154</v>
      </c>
      <c r="B36" s="277">
        <v>23206</v>
      </c>
      <c r="C36" s="277">
        <v>5204</v>
      </c>
      <c r="D36" s="276" t="s">
        <v>6</v>
      </c>
      <c r="E36" s="277">
        <v>37206</v>
      </c>
      <c r="F36" s="277">
        <v>28667</v>
      </c>
      <c r="G36" s="276">
        <v>0.29799999999999999</v>
      </c>
      <c r="H36" s="290"/>
      <c r="I36" s="290"/>
      <c r="J36" s="290"/>
      <c r="K36" s="290"/>
    </row>
    <row r="37" spans="1:11" ht="13.8" thickBot="1" x14ac:dyDescent="0.35">
      <c r="A37" s="257" t="s">
        <v>74</v>
      </c>
      <c r="B37" s="278">
        <v>-4622</v>
      </c>
      <c r="C37" s="278">
        <v>-5750</v>
      </c>
      <c r="D37" s="279">
        <v>-0.19600000000000001</v>
      </c>
      <c r="E37" s="278">
        <v>-10239</v>
      </c>
      <c r="F37" s="278">
        <v>-11388</v>
      </c>
      <c r="G37" s="279">
        <v>-0.10100000000000001</v>
      </c>
      <c r="H37" s="290"/>
      <c r="I37" s="290"/>
      <c r="J37" s="290"/>
      <c r="K37" s="290"/>
    </row>
    <row r="38" spans="1:11" ht="13.8" thickBot="1" x14ac:dyDescent="0.35">
      <c r="A38" s="260" t="s">
        <v>75</v>
      </c>
      <c r="B38" s="277">
        <v>18584</v>
      </c>
      <c r="C38" s="277">
        <v>-546</v>
      </c>
      <c r="D38" s="276" t="s">
        <v>6</v>
      </c>
      <c r="E38" s="277">
        <v>26967</v>
      </c>
      <c r="F38" s="277">
        <v>17279</v>
      </c>
      <c r="G38" s="276">
        <v>0.56100000000000005</v>
      </c>
      <c r="H38" s="290"/>
      <c r="I38" s="290"/>
      <c r="J38" s="290"/>
      <c r="K38" s="290"/>
    </row>
    <row r="39" spans="1:11" ht="13.8" thickBot="1" x14ac:dyDescent="0.35">
      <c r="A39" s="257" t="s">
        <v>76</v>
      </c>
      <c r="B39" s="278">
        <v>-20587</v>
      </c>
      <c r="C39" s="278">
        <v>-14692</v>
      </c>
      <c r="D39" s="279">
        <v>0.40100000000000002</v>
      </c>
      <c r="E39" s="278">
        <v>-32161</v>
      </c>
      <c r="F39" s="278">
        <v>-27994</v>
      </c>
      <c r="G39" s="279">
        <v>0.14899999999999999</v>
      </c>
      <c r="H39" s="290"/>
      <c r="I39" s="290"/>
      <c r="J39" s="290"/>
      <c r="K39" s="290"/>
    </row>
    <row r="40" spans="1:11" ht="13.8" thickBot="1" x14ac:dyDescent="0.35">
      <c r="A40" s="257" t="s">
        <v>77</v>
      </c>
      <c r="B40" s="278">
        <v>304</v>
      </c>
      <c r="C40" s="278">
        <v>0</v>
      </c>
      <c r="D40" s="279" t="s">
        <v>6</v>
      </c>
      <c r="E40" s="278">
        <v>1352</v>
      </c>
      <c r="F40" s="278">
        <v>0</v>
      </c>
      <c r="G40" s="279" t="s">
        <v>6</v>
      </c>
      <c r="H40" s="290"/>
      <c r="I40" s="290"/>
      <c r="J40" s="290"/>
      <c r="K40" s="290"/>
    </row>
    <row r="41" spans="1:11" ht="13.8" thickBot="1" x14ac:dyDescent="0.35">
      <c r="A41" s="257" t="s">
        <v>78</v>
      </c>
      <c r="B41" s="278">
        <v>1530</v>
      </c>
      <c r="C41" s="278">
        <v>1047</v>
      </c>
      <c r="D41" s="279">
        <v>0.46100000000000002</v>
      </c>
      <c r="E41" s="278">
        <v>2436</v>
      </c>
      <c r="F41" s="278">
        <v>2323</v>
      </c>
      <c r="G41" s="279">
        <v>4.9000000000000002E-2</v>
      </c>
      <c r="H41" s="290"/>
      <c r="I41" s="290"/>
      <c r="J41" s="290"/>
      <c r="K41" s="290"/>
    </row>
    <row r="42" spans="1:11" ht="13.8" thickBot="1" x14ac:dyDescent="0.35">
      <c r="A42" s="260" t="s">
        <v>79</v>
      </c>
      <c r="B42" s="277">
        <v>-18753</v>
      </c>
      <c r="C42" s="277">
        <v>-13645</v>
      </c>
      <c r="D42" s="276">
        <v>0.374</v>
      </c>
      <c r="E42" s="277">
        <v>-28373</v>
      </c>
      <c r="F42" s="277">
        <v>-25671</v>
      </c>
      <c r="G42" s="276">
        <v>0.105</v>
      </c>
      <c r="H42" s="290"/>
      <c r="I42" s="290"/>
      <c r="J42" s="290"/>
      <c r="K42" s="290"/>
    </row>
    <row r="43" spans="1:11" ht="13.8" thickBot="1" x14ac:dyDescent="0.35">
      <c r="A43" s="257" t="s">
        <v>80</v>
      </c>
      <c r="B43" s="278">
        <v>3522</v>
      </c>
      <c r="C43" s="278">
        <v>55556</v>
      </c>
      <c r="D43" s="279">
        <v>-0.93700000000000006</v>
      </c>
      <c r="E43" s="278">
        <v>4920</v>
      </c>
      <c r="F43" s="278">
        <v>55616</v>
      </c>
      <c r="G43" s="279">
        <v>-0.91200000000000003</v>
      </c>
      <c r="H43" s="290"/>
      <c r="I43" s="290"/>
      <c r="J43" s="290"/>
      <c r="K43" s="290"/>
    </row>
    <row r="44" spans="1:11" ht="13.8" thickBot="1" x14ac:dyDescent="0.35">
      <c r="A44" s="257" t="s">
        <v>81</v>
      </c>
      <c r="B44" s="278">
        <v>-12</v>
      </c>
      <c r="C44" s="278">
        <v>-11568</v>
      </c>
      <c r="D44" s="279">
        <v>-0.999</v>
      </c>
      <c r="E44" s="278">
        <v>-12</v>
      </c>
      <c r="F44" s="278">
        <v>-12672</v>
      </c>
      <c r="G44" s="279">
        <v>-0.999</v>
      </c>
      <c r="H44" s="290"/>
      <c r="I44" s="290"/>
      <c r="J44" s="290"/>
      <c r="K44" s="290"/>
    </row>
    <row r="45" spans="1:11" ht="13.8" thickBot="1" x14ac:dyDescent="0.35">
      <c r="A45" s="257" t="s">
        <v>37</v>
      </c>
      <c r="B45" s="278">
        <v>0</v>
      </c>
      <c r="C45" s="278">
        <v>-12567</v>
      </c>
      <c r="D45" s="279" t="s">
        <v>6</v>
      </c>
      <c r="E45" s="278">
        <v>-19747</v>
      </c>
      <c r="F45" s="278">
        <v>-17423</v>
      </c>
      <c r="G45" s="279">
        <v>0.13300000000000001</v>
      </c>
      <c r="H45" s="290"/>
      <c r="I45" s="290"/>
      <c r="J45" s="290"/>
      <c r="K45" s="290"/>
    </row>
    <row r="46" spans="1:11" ht="13.8" thickBot="1" x14ac:dyDescent="0.35">
      <c r="A46" s="257" t="s">
        <v>82</v>
      </c>
      <c r="B46" s="278">
        <v>0</v>
      </c>
      <c r="C46" s="278">
        <v>-724</v>
      </c>
      <c r="D46" s="279" t="s">
        <v>6</v>
      </c>
      <c r="E46" s="278">
        <v>0</v>
      </c>
      <c r="F46" s="278">
        <v>-724</v>
      </c>
      <c r="G46" s="279" t="s">
        <v>6</v>
      </c>
      <c r="H46" s="290"/>
      <c r="I46" s="290"/>
      <c r="J46" s="290"/>
      <c r="K46" s="290"/>
    </row>
    <row r="47" spans="1:11" ht="13.8" thickBot="1" x14ac:dyDescent="0.35">
      <c r="A47" s="260" t="s">
        <v>83</v>
      </c>
      <c r="B47" s="277">
        <v>3510</v>
      </c>
      <c r="C47" s="277">
        <v>30697</v>
      </c>
      <c r="D47" s="276">
        <v>-0.88600000000000001</v>
      </c>
      <c r="E47" s="277">
        <v>-14839</v>
      </c>
      <c r="F47" s="277">
        <v>24794</v>
      </c>
      <c r="G47" s="276" t="s">
        <v>6</v>
      </c>
      <c r="H47" s="290"/>
      <c r="I47" s="290"/>
      <c r="J47" s="290"/>
      <c r="K47" s="290"/>
    </row>
    <row r="48" spans="1:11" ht="13.8" thickBot="1" x14ac:dyDescent="0.35">
      <c r="A48" s="257" t="s">
        <v>84</v>
      </c>
      <c r="B48" s="278">
        <v>-1674</v>
      </c>
      <c r="C48" s="278">
        <v>-1058</v>
      </c>
      <c r="D48" s="279">
        <v>0.58199999999999996</v>
      </c>
      <c r="E48" s="278">
        <v>-588</v>
      </c>
      <c r="F48" s="278">
        <v>-1086</v>
      </c>
      <c r="G48" s="279">
        <v>-0.45900000000000002</v>
      </c>
      <c r="H48" s="290"/>
      <c r="I48" s="290"/>
      <c r="J48" s="290"/>
      <c r="K48" s="290"/>
    </row>
    <row r="49" spans="1:11" ht="13.8" thickBot="1" x14ac:dyDescent="0.35">
      <c r="A49" s="260" t="s">
        <v>85</v>
      </c>
      <c r="B49" s="277">
        <v>1667</v>
      </c>
      <c r="C49" s="277">
        <v>15448</v>
      </c>
      <c r="D49" s="276">
        <v>-0.89200000000000002</v>
      </c>
      <c r="E49" s="277">
        <v>-16833</v>
      </c>
      <c r="F49" s="277">
        <v>15316</v>
      </c>
      <c r="G49" s="276" t="s">
        <v>6</v>
      </c>
      <c r="H49" s="290"/>
      <c r="I49" s="290"/>
      <c r="J49" s="290"/>
      <c r="K49" s="290"/>
    </row>
    <row r="50" spans="1:11" ht="13.8" thickBot="1" x14ac:dyDescent="0.35">
      <c r="A50" s="260" t="s">
        <v>86</v>
      </c>
      <c r="B50" s="277">
        <v>37077</v>
      </c>
      <c r="C50" s="277">
        <v>26449</v>
      </c>
      <c r="D50" s="276">
        <v>0.40200000000000002</v>
      </c>
      <c r="E50" s="277">
        <v>55577</v>
      </c>
      <c r="F50" s="277">
        <v>26581</v>
      </c>
      <c r="G50" s="276" t="s">
        <v>6</v>
      </c>
      <c r="H50" s="290"/>
      <c r="I50" s="290"/>
      <c r="J50" s="290"/>
      <c r="K50" s="290"/>
    </row>
    <row r="51" spans="1:11" x14ac:dyDescent="0.3">
      <c r="A51" s="296" t="s">
        <v>87</v>
      </c>
      <c r="B51" s="297">
        <v>38744</v>
      </c>
      <c r="C51" s="297">
        <v>41897</v>
      </c>
      <c r="D51" s="298">
        <v>-7.4999999999999997E-2</v>
      </c>
      <c r="E51" s="297">
        <v>38744</v>
      </c>
      <c r="F51" s="297">
        <v>41897</v>
      </c>
      <c r="G51" s="298">
        <v>-7.4999999999999997E-2</v>
      </c>
      <c r="H51" s="290"/>
      <c r="I51" s="290"/>
      <c r="J51" s="290"/>
      <c r="K51" s="290"/>
    </row>
    <row r="52" spans="1:11" x14ac:dyDescent="0.3">
      <c r="A52" s="291"/>
      <c r="B52" s="292"/>
      <c r="C52" s="292"/>
      <c r="D52" s="293"/>
      <c r="E52" s="292"/>
      <c r="F52" s="292"/>
      <c r="G52" s="293"/>
      <c r="H52" s="248"/>
      <c r="I52" s="248"/>
      <c r="J52" s="248"/>
    </row>
    <row r="53" spans="1:11" x14ac:dyDescent="0.3">
      <c r="A53" s="291"/>
      <c r="B53" s="292"/>
      <c r="C53" s="292"/>
      <c r="D53" s="292"/>
      <c r="E53" s="292"/>
      <c r="F53" s="292"/>
      <c r="G53" s="292"/>
      <c r="H53" s="248"/>
      <c r="I53" s="248"/>
      <c r="J53" s="248"/>
    </row>
    <row r="54" spans="1:11" ht="13.8" thickBot="1" x14ac:dyDescent="0.35">
      <c r="A54" s="189" t="s">
        <v>88</v>
      </c>
      <c r="B54" s="190"/>
      <c r="C54" s="190"/>
      <c r="D54" s="190"/>
      <c r="E54" s="190"/>
      <c r="F54" s="190"/>
      <c r="G54" s="248"/>
      <c r="H54" s="248"/>
      <c r="I54" s="248"/>
      <c r="J54" s="248"/>
    </row>
    <row r="55" spans="1:11" ht="13.8" thickBot="1" x14ac:dyDescent="0.35">
      <c r="A55" s="254" t="s">
        <v>0</v>
      </c>
      <c r="B55" s="289">
        <v>44377</v>
      </c>
      <c r="C55" s="289">
        <v>44286</v>
      </c>
      <c r="D55" s="256" t="s">
        <v>5</v>
      </c>
      <c r="E55" s="289">
        <v>44196</v>
      </c>
      <c r="F55" s="256" t="s">
        <v>5</v>
      </c>
      <c r="G55" s="248"/>
      <c r="H55" s="248"/>
      <c r="I55" s="248"/>
      <c r="J55" s="248"/>
    </row>
    <row r="56" spans="1:11" ht="13.8" thickBot="1" x14ac:dyDescent="0.35">
      <c r="A56" s="257" t="s">
        <v>89</v>
      </c>
      <c r="B56" s="278">
        <v>25956</v>
      </c>
      <c r="C56" s="278">
        <v>16732</v>
      </c>
      <c r="D56" s="286">
        <v>0.55100000000000005</v>
      </c>
      <c r="E56" s="278">
        <v>12528</v>
      </c>
      <c r="F56" s="286" t="s">
        <v>6</v>
      </c>
      <c r="G56" s="248"/>
      <c r="H56" s="275"/>
      <c r="I56" s="290"/>
      <c r="J56" s="290"/>
    </row>
    <row r="57" spans="1:11" ht="13.8" thickBot="1" x14ac:dyDescent="0.35">
      <c r="A57" s="257" t="s">
        <v>90</v>
      </c>
      <c r="B57" s="278">
        <f>B59-B58-B56</f>
        <v>8374</v>
      </c>
      <c r="C57" s="278">
        <v>7899</v>
      </c>
      <c r="D57" s="286">
        <v>0.06</v>
      </c>
      <c r="E57" s="278">
        <v>5538</v>
      </c>
      <c r="F57" s="286">
        <v>0.51200000000000001</v>
      </c>
      <c r="G57" s="248"/>
      <c r="H57" s="275"/>
      <c r="I57" s="290"/>
      <c r="J57" s="290"/>
    </row>
    <row r="58" spans="1:11" ht="13.8" thickBot="1" x14ac:dyDescent="0.35">
      <c r="A58" s="257" t="s">
        <v>41</v>
      </c>
      <c r="B58" s="278">
        <v>38744</v>
      </c>
      <c r="C58" s="278">
        <v>37077</v>
      </c>
      <c r="D58" s="286">
        <v>4.4999999999999998E-2</v>
      </c>
      <c r="E58" s="278">
        <v>55577</v>
      </c>
      <c r="F58" s="286">
        <v>-0.30299999999999999</v>
      </c>
      <c r="G58" s="248"/>
      <c r="H58" s="275"/>
      <c r="I58" s="290"/>
      <c r="J58" s="290"/>
    </row>
    <row r="59" spans="1:11" ht="13.8" thickBot="1" x14ac:dyDescent="0.35">
      <c r="A59" s="260" t="s">
        <v>91</v>
      </c>
      <c r="B59" s="277">
        <v>73074</v>
      </c>
      <c r="C59" s="277">
        <v>61708</v>
      </c>
      <c r="D59" s="284">
        <v>0.184</v>
      </c>
      <c r="E59" s="277">
        <v>73643</v>
      </c>
      <c r="F59" s="284">
        <v>-8.0000000000000002E-3</v>
      </c>
      <c r="G59" s="248"/>
      <c r="H59" s="275"/>
      <c r="I59" s="290"/>
      <c r="J59" s="290"/>
    </row>
    <row r="60" spans="1:11" ht="13.8" thickBot="1" x14ac:dyDescent="0.35">
      <c r="A60" s="257" t="s">
        <v>92</v>
      </c>
      <c r="B60" s="278">
        <v>585604</v>
      </c>
      <c r="C60" s="278">
        <v>569687</v>
      </c>
      <c r="D60" s="286">
        <v>2.8000000000000001E-2</v>
      </c>
      <c r="E60" s="278">
        <v>563035</v>
      </c>
      <c r="F60" s="286">
        <v>0.04</v>
      </c>
      <c r="G60" s="248"/>
      <c r="H60" s="275"/>
      <c r="I60" s="290"/>
      <c r="J60" s="290"/>
    </row>
    <row r="61" spans="1:11" ht="13.8" thickBot="1" x14ac:dyDescent="0.35">
      <c r="A61" s="257" t="s">
        <v>93</v>
      </c>
      <c r="B61" s="278">
        <v>9754</v>
      </c>
      <c r="C61" s="278">
        <v>9754</v>
      </c>
      <c r="D61" s="286" t="s">
        <v>6</v>
      </c>
      <c r="E61" s="278">
        <v>9754</v>
      </c>
      <c r="F61" s="286" t="s">
        <v>6</v>
      </c>
      <c r="G61" s="248"/>
      <c r="H61" s="275"/>
      <c r="I61" s="290"/>
      <c r="J61" s="290"/>
    </row>
    <row r="62" spans="1:11" ht="13.8" thickBot="1" x14ac:dyDescent="0.35">
      <c r="A62" s="257" t="s">
        <v>43</v>
      </c>
      <c r="B62" s="278">
        <v>2951</v>
      </c>
      <c r="C62" s="278">
        <v>3103</v>
      </c>
      <c r="D62" s="286">
        <v>-4.9000000000000002E-2</v>
      </c>
      <c r="E62" s="278">
        <v>2900</v>
      </c>
      <c r="F62" s="286">
        <v>1.7999999999999999E-2</v>
      </c>
      <c r="G62" s="248"/>
      <c r="H62" s="275"/>
      <c r="I62" s="290"/>
      <c r="J62" s="290"/>
    </row>
    <row r="63" spans="1:11" ht="13.8" thickBot="1" x14ac:dyDescent="0.35">
      <c r="A63" s="257" t="s">
        <v>94</v>
      </c>
      <c r="B63" s="278">
        <v>4110</v>
      </c>
      <c r="C63" s="278">
        <v>4131</v>
      </c>
      <c r="D63" s="286">
        <v>-5.0000000000000001E-3</v>
      </c>
      <c r="E63" s="278">
        <v>3869</v>
      </c>
      <c r="F63" s="286">
        <v>6.2E-2</v>
      </c>
      <c r="G63" s="248"/>
      <c r="H63" s="275"/>
      <c r="I63" s="290"/>
      <c r="J63" s="290"/>
    </row>
    <row r="64" spans="1:11" ht="13.8" thickBot="1" x14ac:dyDescent="0.35">
      <c r="A64" s="260" t="s">
        <v>95</v>
      </c>
      <c r="B64" s="277">
        <v>602419</v>
      </c>
      <c r="C64" s="277">
        <v>586675</v>
      </c>
      <c r="D64" s="284">
        <v>2.7E-2</v>
      </c>
      <c r="E64" s="277">
        <v>579558</v>
      </c>
      <c r="F64" s="284">
        <v>3.9E-2</v>
      </c>
      <c r="G64" s="248"/>
      <c r="H64" s="275"/>
      <c r="I64" s="290"/>
      <c r="J64" s="290"/>
    </row>
    <row r="65" spans="1:10" ht="13.8" thickBot="1" x14ac:dyDescent="0.35">
      <c r="A65" s="260" t="s">
        <v>44</v>
      </c>
      <c r="B65" s="277">
        <v>675493</v>
      </c>
      <c r="C65" s="277">
        <v>648383</v>
      </c>
      <c r="D65" s="284">
        <v>4.2000000000000003E-2</v>
      </c>
      <c r="E65" s="277">
        <v>653201</v>
      </c>
      <c r="F65" s="284">
        <v>3.4000000000000002E-2</v>
      </c>
      <c r="G65" s="248"/>
      <c r="H65" s="275"/>
      <c r="I65" s="290"/>
      <c r="J65" s="290"/>
    </row>
    <row r="66" spans="1:10" ht="13.8" thickBot="1" x14ac:dyDescent="0.35">
      <c r="A66" s="257" t="s">
        <v>96</v>
      </c>
      <c r="B66" s="278">
        <v>15828</v>
      </c>
      <c r="C66" s="278">
        <v>6819</v>
      </c>
      <c r="D66" s="286" t="s">
        <v>6</v>
      </c>
      <c r="E66" s="278">
        <v>16361</v>
      </c>
      <c r="F66" s="286">
        <v>-3.3000000000000002E-2</v>
      </c>
      <c r="G66" s="248"/>
      <c r="H66" s="275"/>
      <c r="I66" s="290"/>
      <c r="J66" s="290"/>
    </row>
    <row r="67" spans="1:10" ht="13.8" thickBot="1" x14ac:dyDescent="0.35">
      <c r="A67" s="257" t="s">
        <v>97</v>
      </c>
      <c r="B67" s="278">
        <v>24835</v>
      </c>
      <c r="C67" s="278">
        <v>24315</v>
      </c>
      <c r="D67" s="286">
        <v>2.1000000000000001E-2</v>
      </c>
      <c r="E67" s="278">
        <v>26241</v>
      </c>
      <c r="F67" s="286">
        <v>-5.3999999999999999E-2</v>
      </c>
      <c r="G67" s="248"/>
      <c r="H67" s="275"/>
      <c r="I67" s="290"/>
      <c r="J67" s="290"/>
    </row>
    <row r="68" spans="1:10" ht="13.8" thickBot="1" x14ac:dyDescent="0.35">
      <c r="A68" s="257" t="s">
        <v>98</v>
      </c>
      <c r="B68" s="278">
        <v>1315</v>
      </c>
      <c r="C68" s="278">
        <v>4451</v>
      </c>
      <c r="D68" s="286">
        <v>-0.70499999999999996</v>
      </c>
      <c r="E68" s="278">
        <v>2480</v>
      </c>
      <c r="F68" s="286">
        <v>-0.47</v>
      </c>
      <c r="G68" s="248"/>
      <c r="H68" s="275"/>
      <c r="I68" s="290"/>
      <c r="J68" s="290"/>
    </row>
    <row r="69" spans="1:10" ht="13.8" thickBot="1" x14ac:dyDescent="0.35">
      <c r="A69" s="260" t="s">
        <v>99</v>
      </c>
      <c r="B69" s="299">
        <v>41978</v>
      </c>
      <c r="C69" s="299">
        <v>35585</v>
      </c>
      <c r="D69" s="284">
        <v>0.18</v>
      </c>
      <c r="E69" s="299">
        <v>45082</v>
      </c>
      <c r="F69" s="284">
        <v>-6.9000000000000006E-2</v>
      </c>
      <c r="G69" s="248"/>
      <c r="H69" s="275"/>
      <c r="I69" s="290"/>
      <c r="J69" s="290"/>
    </row>
    <row r="70" spans="1:10" ht="13.8" thickBot="1" x14ac:dyDescent="0.35">
      <c r="A70" s="257" t="s">
        <v>100</v>
      </c>
      <c r="B70" s="278">
        <v>485862</v>
      </c>
      <c r="C70" s="278">
        <v>520702</v>
      </c>
      <c r="D70" s="286">
        <v>-6.7000000000000004E-2</v>
      </c>
      <c r="E70" s="278">
        <v>498555</v>
      </c>
      <c r="F70" s="286">
        <v>-2.5000000000000001E-2</v>
      </c>
      <c r="G70" s="248"/>
      <c r="H70" s="275"/>
      <c r="I70" s="290"/>
      <c r="J70" s="290"/>
    </row>
    <row r="71" spans="1:10" ht="13.8" thickBot="1" x14ac:dyDescent="0.35">
      <c r="A71" s="257" t="s">
        <v>45</v>
      </c>
      <c r="B71" s="278">
        <v>31061</v>
      </c>
      <c r="C71" s="278">
        <v>30589</v>
      </c>
      <c r="D71" s="286">
        <v>1.4999999999999999E-2</v>
      </c>
      <c r="E71" s="278">
        <v>30542</v>
      </c>
      <c r="F71" s="286">
        <v>1.7000000000000001E-2</v>
      </c>
      <c r="G71" s="248"/>
      <c r="H71" s="275"/>
      <c r="I71" s="290"/>
      <c r="J71" s="290"/>
    </row>
    <row r="72" spans="1:10" ht="13.8" thickBot="1" x14ac:dyDescent="0.35">
      <c r="A72" s="260" t="s">
        <v>102</v>
      </c>
      <c r="B72" s="277">
        <v>516923</v>
      </c>
      <c r="C72" s="277">
        <v>551291</v>
      </c>
      <c r="D72" s="284">
        <v>-6.2E-2</v>
      </c>
      <c r="E72" s="277">
        <v>529097</v>
      </c>
      <c r="F72" s="284">
        <v>-2.3E-2</v>
      </c>
      <c r="G72" s="248"/>
      <c r="H72" s="275"/>
      <c r="I72" s="290"/>
      <c r="J72" s="290"/>
    </row>
    <row r="73" spans="1:10" ht="13.8" thickBot="1" x14ac:dyDescent="0.35">
      <c r="A73" s="260" t="s">
        <v>47</v>
      </c>
      <c r="B73" s="277">
        <v>558901</v>
      </c>
      <c r="C73" s="277">
        <v>586876</v>
      </c>
      <c r="D73" s="284">
        <v>-4.8000000000000001E-2</v>
      </c>
      <c r="E73" s="277">
        <v>574179</v>
      </c>
      <c r="F73" s="284">
        <v>-2.7E-2</v>
      </c>
      <c r="G73" s="248"/>
      <c r="H73" s="275"/>
      <c r="I73" s="290"/>
      <c r="J73" s="290"/>
    </row>
    <row r="74" spans="1:10" ht="13.8" thickBot="1" x14ac:dyDescent="0.35">
      <c r="A74" s="260" t="s">
        <v>48</v>
      </c>
      <c r="B74" s="277">
        <v>116592</v>
      </c>
      <c r="C74" s="277">
        <v>61507</v>
      </c>
      <c r="D74" s="284">
        <v>0.89600000000000002</v>
      </c>
      <c r="E74" s="277">
        <v>79022</v>
      </c>
      <c r="F74" s="284">
        <v>0.47499999999999998</v>
      </c>
      <c r="G74" s="248"/>
      <c r="H74" s="275"/>
      <c r="I74" s="290"/>
      <c r="J74" s="290"/>
    </row>
    <row r="75" spans="1:10" ht="13.8" thickBot="1" x14ac:dyDescent="0.35">
      <c r="A75" s="260" t="s">
        <v>49</v>
      </c>
      <c r="B75" s="277">
        <v>675493</v>
      </c>
      <c r="C75" s="277">
        <v>648383</v>
      </c>
      <c r="D75" s="284">
        <v>4.2000000000000003E-2</v>
      </c>
      <c r="E75" s="277">
        <v>653201</v>
      </c>
      <c r="F75" s="284">
        <v>3.4000000000000002E-2</v>
      </c>
      <c r="G75" s="248"/>
      <c r="H75" s="275"/>
      <c r="I75" s="290"/>
      <c r="J75" s="290"/>
    </row>
    <row r="76" spans="1:10" x14ac:dyDescent="0.3">
      <c r="H76" s="248"/>
      <c r="I76" s="248"/>
      <c r="J76" s="24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2D73-63AE-4D32-8A9B-27C12B1EEDFF}">
  <sheetPr>
    <tabColor rgb="FF7B2038"/>
  </sheetPr>
  <dimension ref="A1:V79"/>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2" width="10.21875" style="192" customWidth="1"/>
    <col min="3" max="3" width="10.33203125" style="192" bestFit="1" customWidth="1"/>
    <col min="4" max="4" width="9.5546875" style="192" bestFit="1" customWidth="1"/>
    <col min="5" max="5" width="8.77734375" style="192" bestFit="1" customWidth="1"/>
    <col min="6" max="6" width="8.44140625" style="192" bestFit="1" customWidth="1"/>
    <col min="7" max="7" width="8.88671875" style="192"/>
    <col min="8" max="9" width="7.88671875" style="192" bestFit="1" customWidth="1"/>
    <col min="10" max="11" width="9.33203125" style="192" bestFit="1" customWidth="1"/>
    <col min="12" max="12" width="10" style="192" bestFit="1" customWidth="1"/>
    <col min="13" max="16384" width="8.88671875" style="192"/>
  </cols>
  <sheetData>
    <row r="1" spans="1:21" s="248" customFormat="1" ht="15" x14ac:dyDescent="0.3">
      <c r="A1" s="1" t="s">
        <v>2</v>
      </c>
      <c r="B1" s="246"/>
      <c r="C1" s="246"/>
      <c r="D1" s="247"/>
      <c r="E1" s="246"/>
      <c r="F1" s="247"/>
    </row>
    <row r="2" spans="1:21" s="248" customFormat="1" ht="15" x14ac:dyDescent="0.3">
      <c r="A2" s="1" t="s">
        <v>369</v>
      </c>
      <c r="B2" s="246"/>
      <c r="C2" s="246"/>
      <c r="D2" s="247"/>
      <c r="E2" s="246"/>
      <c r="F2" s="247"/>
    </row>
    <row r="3" spans="1:21" s="248" customFormat="1" ht="15" x14ac:dyDescent="0.3">
      <c r="A3" s="94" t="s">
        <v>0</v>
      </c>
      <c r="B3" s="249"/>
      <c r="C3" s="249"/>
      <c r="D3" s="250"/>
      <c r="E3" s="249"/>
      <c r="F3" s="250"/>
      <c r="G3" s="251"/>
    </row>
    <row r="5" spans="1:21" x14ac:dyDescent="0.3">
      <c r="A5" s="435" t="s">
        <v>53</v>
      </c>
      <c r="B5" s="436"/>
      <c r="C5" s="436"/>
      <c r="D5" s="436"/>
      <c r="E5" s="436"/>
      <c r="F5" s="436"/>
      <c r="G5" s="436"/>
    </row>
    <row r="6" spans="1:21" x14ac:dyDescent="0.3">
      <c r="A6" s="437" t="s">
        <v>0</v>
      </c>
      <c r="B6" s="438" t="s">
        <v>497</v>
      </c>
      <c r="C6" s="438" t="s">
        <v>496</v>
      </c>
      <c r="D6" s="439" t="s">
        <v>5</v>
      </c>
      <c r="E6" s="438" t="s">
        <v>494</v>
      </c>
      <c r="F6" s="438" t="s">
        <v>495</v>
      </c>
      <c r="G6" s="439" t="s">
        <v>5</v>
      </c>
    </row>
    <row r="7" spans="1:21" x14ac:dyDescent="0.3">
      <c r="A7" s="440" t="s">
        <v>332</v>
      </c>
      <c r="B7" s="441">
        <v>44422</v>
      </c>
      <c r="C7" s="441">
        <v>35524</v>
      </c>
      <c r="D7" s="442">
        <v>0.25</v>
      </c>
      <c r="E7" s="441">
        <v>70263</v>
      </c>
      <c r="F7" s="441">
        <v>56000</v>
      </c>
      <c r="G7" s="442">
        <v>0.255</v>
      </c>
      <c r="I7" s="305"/>
      <c r="R7" s="334"/>
      <c r="U7" s="334"/>
    </row>
    <row r="8" spans="1:21" x14ac:dyDescent="0.3">
      <c r="A8" s="440" t="s">
        <v>333</v>
      </c>
      <c r="B8" s="441">
        <v>30252</v>
      </c>
      <c r="C8" s="441">
        <v>24005</v>
      </c>
      <c r="D8" s="442">
        <v>0.26</v>
      </c>
      <c r="E8" s="441">
        <v>57200</v>
      </c>
      <c r="F8" s="441">
        <v>46692</v>
      </c>
      <c r="G8" s="442">
        <v>0.22500000000000001</v>
      </c>
      <c r="I8" s="305"/>
      <c r="R8" s="334"/>
      <c r="U8" s="334"/>
    </row>
    <row r="9" spans="1:21" x14ac:dyDescent="0.3">
      <c r="A9" s="443" t="s">
        <v>334</v>
      </c>
      <c r="B9" s="444">
        <v>20774</v>
      </c>
      <c r="C9" s="444">
        <v>17185</v>
      </c>
      <c r="D9" s="439">
        <v>0.20899999999999999</v>
      </c>
      <c r="E9" s="444">
        <v>39481</v>
      </c>
      <c r="F9" s="444">
        <v>34668</v>
      </c>
      <c r="G9" s="439">
        <v>0.13900000000000001</v>
      </c>
      <c r="I9" s="305"/>
      <c r="R9" s="334"/>
      <c r="U9" s="334"/>
    </row>
    <row r="10" spans="1:21" x14ac:dyDescent="0.3">
      <c r="A10" s="440" t="s">
        <v>335</v>
      </c>
      <c r="B10" s="441">
        <v>-10303</v>
      </c>
      <c r="C10" s="441">
        <v>-8230</v>
      </c>
      <c r="D10" s="442">
        <v>0.252</v>
      </c>
      <c r="E10" s="441">
        <v>-20472</v>
      </c>
      <c r="F10" s="441">
        <v>-15274</v>
      </c>
      <c r="G10" s="442">
        <v>0.34</v>
      </c>
      <c r="I10" s="305"/>
      <c r="R10" s="334"/>
      <c r="U10" s="334"/>
    </row>
    <row r="11" spans="1:21" x14ac:dyDescent="0.3">
      <c r="A11" s="443" t="s">
        <v>336</v>
      </c>
      <c r="B11" s="444">
        <v>-10263</v>
      </c>
      <c r="C11" s="444">
        <v>-6692</v>
      </c>
      <c r="D11" s="439">
        <v>0.53400000000000003</v>
      </c>
      <c r="E11" s="444">
        <v>-19544</v>
      </c>
      <c r="F11" s="444">
        <v>-15198</v>
      </c>
      <c r="G11" s="439">
        <v>0.28599999999999998</v>
      </c>
      <c r="I11" s="305"/>
      <c r="R11" s="334"/>
      <c r="U11" s="334"/>
    </row>
    <row r="12" spans="1:21" x14ac:dyDescent="0.3">
      <c r="A12" s="443" t="s">
        <v>337</v>
      </c>
      <c r="B12" s="444">
        <v>-2378</v>
      </c>
      <c r="C12" s="444">
        <v>-2304</v>
      </c>
      <c r="D12" s="439">
        <v>3.2000000000000001E-2</v>
      </c>
      <c r="E12" s="444">
        <v>-4605</v>
      </c>
      <c r="F12" s="444">
        <v>-4462</v>
      </c>
      <c r="G12" s="439">
        <v>3.2000000000000001E-2</v>
      </c>
      <c r="I12" s="305"/>
      <c r="R12" s="334"/>
      <c r="U12" s="334"/>
    </row>
    <row r="13" spans="1:21" x14ac:dyDescent="0.3">
      <c r="A13" s="443" t="s">
        <v>338</v>
      </c>
      <c r="B13" s="444">
        <v>8133</v>
      </c>
      <c r="C13" s="444">
        <v>8189</v>
      </c>
      <c r="D13" s="439">
        <v>-7.0000000000000001E-3</v>
      </c>
      <c r="E13" s="444">
        <v>15332</v>
      </c>
      <c r="F13" s="444">
        <v>15008</v>
      </c>
      <c r="G13" s="439">
        <v>2.1999999999999999E-2</v>
      </c>
      <c r="I13" s="305"/>
      <c r="R13" s="334"/>
      <c r="U13" s="334"/>
    </row>
    <row r="14" spans="1:21" x14ac:dyDescent="0.3">
      <c r="A14" s="440" t="s">
        <v>339</v>
      </c>
      <c r="B14" s="441">
        <v>1405</v>
      </c>
      <c r="C14" s="441">
        <v>1573</v>
      </c>
      <c r="D14" s="442">
        <v>-0.107</v>
      </c>
      <c r="E14" s="441">
        <v>2994</v>
      </c>
      <c r="F14" s="441">
        <v>2957</v>
      </c>
      <c r="G14" s="442">
        <v>1.2999999999999999E-2</v>
      </c>
      <c r="I14" s="305"/>
      <c r="R14" s="334"/>
      <c r="U14" s="334"/>
    </row>
    <row r="15" spans="1:21" x14ac:dyDescent="0.3">
      <c r="A15" s="440" t="s">
        <v>340</v>
      </c>
      <c r="B15" s="441">
        <v>541</v>
      </c>
      <c r="C15" s="441">
        <v>19</v>
      </c>
      <c r="D15" s="442" t="s">
        <v>6</v>
      </c>
      <c r="E15" s="441">
        <v>566</v>
      </c>
      <c r="F15" s="441">
        <v>40</v>
      </c>
      <c r="G15" s="442" t="s">
        <v>6</v>
      </c>
      <c r="I15" s="305"/>
      <c r="R15" s="334"/>
      <c r="U15" s="334"/>
    </row>
    <row r="16" spans="1:21" x14ac:dyDescent="0.3">
      <c r="A16" s="443" t="s">
        <v>341</v>
      </c>
      <c r="B16" s="444">
        <v>1946</v>
      </c>
      <c r="C16" s="444">
        <v>1592</v>
      </c>
      <c r="D16" s="439">
        <v>0.222</v>
      </c>
      <c r="E16" s="444">
        <v>3560</v>
      </c>
      <c r="F16" s="444">
        <v>2997</v>
      </c>
      <c r="G16" s="439">
        <v>0.188</v>
      </c>
      <c r="I16" s="305"/>
      <c r="R16" s="334"/>
      <c r="U16" s="334"/>
    </row>
    <row r="17" spans="1:21" x14ac:dyDescent="0.3">
      <c r="A17" s="440" t="s">
        <v>342</v>
      </c>
      <c r="B17" s="441">
        <v>-3048</v>
      </c>
      <c r="C17" s="441">
        <v>-2290</v>
      </c>
      <c r="D17" s="442">
        <v>0.33100000000000002</v>
      </c>
      <c r="E17" s="441">
        <v>-6104</v>
      </c>
      <c r="F17" s="441">
        <v>-4839</v>
      </c>
      <c r="G17" s="442">
        <v>0.26100000000000001</v>
      </c>
      <c r="I17" s="305"/>
      <c r="R17" s="334"/>
      <c r="U17" s="334"/>
    </row>
    <row r="18" spans="1:21" x14ac:dyDescent="0.3">
      <c r="A18" s="440" t="s">
        <v>343</v>
      </c>
      <c r="B18" s="441">
        <v>-823</v>
      </c>
      <c r="C18" s="441">
        <v>-639</v>
      </c>
      <c r="D18" s="442">
        <v>0.28799999999999998</v>
      </c>
      <c r="E18" s="441">
        <v>-1591</v>
      </c>
      <c r="F18" s="441">
        <v>-2034</v>
      </c>
      <c r="G18" s="442">
        <v>-0.218</v>
      </c>
      <c r="I18" s="305"/>
      <c r="R18" s="334"/>
      <c r="U18" s="334"/>
    </row>
    <row r="19" spans="1:21" x14ac:dyDescent="0.3">
      <c r="A19" s="440" t="s">
        <v>344</v>
      </c>
      <c r="B19" s="441">
        <v>-563</v>
      </c>
      <c r="C19" s="441">
        <v>-558</v>
      </c>
      <c r="D19" s="442">
        <v>8.9999999999999993E-3</v>
      </c>
      <c r="E19" s="441">
        <v>-1065</v>
      </c>
      <c r="F19" s="441">
        <v>-1153</v>
      </c>
      <c r="G19" s="442">
        <v>-7.5999999999999998E-2</v>
      </c>
      <c r="I19" s="305"/>
      <c r="R19" s="334"/>
      <c r="U19" s="334"/>
    </row>
    <row r="20" spans="1:21" x14ac:dyDescent="0.3">
      <c r="A20" s="440" t="s">
        <v>345</v>
      </c>
      <c r="B20" s="441">
        <v>-13</v>
      </c>
      <c r="C20" s="441">
        <v>-199</v>
      </c>
      <c r="D20" s="442">
        <v>-0.93500000000000005</v>
      </c>
      <c r="E20" s="441">
        <v>-129</v>
      </c>
      <c r="F20" s="441">
        <v>-353</v>
      </c>
      <c r="G20" s="442">
        <v>-0.63500000000000001</v>
      </c>
      <c r="I20" s="305"/>
      <c r="R20" s="334"/>
      <c r="U20" s="334"/>
    </row>
    <row r="21" spans="1:21" x14ac:dyDescent="0.3">
      <c r="A21" s="440" t="s">
        <v>346</v>
      </c>
      <c r="B21" s="441">
        <v>417</v>
      </c>
      <c r="C21" s="441">
        <v>145</v>
      </c>
      <c r="D21" s="442" t="s">
        <v>6</v>
      </c>
      <c r="E21" s="441">
        <v>670</v>
      </c>
      <c r="F21" s="441">
        <v>211</v>
      </c>
      <c r="G21" s="442" t="s">
        <v>6</v>
      </c>
      <c r="I21" s="305"/>
      <c r="R21" s="334"/>
      <c r="U21" s="334"/>
    </row>
    <row r="22" spans="1:21" x14ac:dyDescent="0.3">
      <c r="A22" s="443" t="s">
        <v>347</v>
      </c>
      <c r="B22" s="444">
        <v>6049</v>
      </c>
      <c r="C22" s="444">
        <v>6240</v>
      </c>
      <c r="D22" s="439">
        <v>-3.1E-2</v>
      </c>
      <c r="E22" s="444">
        <v>10673</v>
      </c>
      <c r="F22" s="444">
        <v>9837</v>
      </c>
      <c r="G22" s="439">
        <v>8.5000000000000006E-2</v>
      </c>
      <c r="I22" s="305"/>
      <c r="R22" s="334"/>
      <c r="U22" s="334"/>
    </row>
    <row r="23" spans="1:21" x14ac:dyDescent="0.3">
      <c r="A23" s="440" t="s">
        <v>348</v>
      </c>
      <c r="B23" s="441">
        <v>-1095</v>
      </c>
      <c r="C23" s="441">
        <v>-345</v>
      </c>
      <c r="D23" s="442" t="s">
        <v>6</v>
      </c>
      <c r="E23" s="441">
        <v>-731</v>
      </c>
      <c r="F23" s="441">
        <v>8</v>
      </c>
      <c r="G23" s="442" t="s">
        <v>6</v>
      </c>
      <c r="I23" s="305"/>
      <c r="R23" s="334"/>
      <c r="U23" s="334"/>
    </row>
    <row r="24" spans="1:21" x14ac:dyDescent="0.3">
      <c r="A24" s="440" t="s">
        <v>23</v>
      </c>
      <c r="B24" s="441">
        <v>-73</v>
      </c>
      <c r="C24" s="441">
        <v>-70</v>
      </c>
      <c r="D24" s="442">
        <v>4.2999999999999997E-2</v>
      </c>
      <c r="E24" s="441">
        <v>-143</v>
      </c>
      <c r="F24" s="441">
        <v>-139</v>
      </c>
      <c r="G24" s="442">
        <v>2.9000000000000001E-2</v>
      </c>
      <c r="I24" s="305"/>
      <c r="R24" s="334"/>
      <c r="U24" s="334"/>
    </row>
    <row r="25" spans="1:21" x14ac:dyDescent="0.3">
      <c r="A25" s="445" t="s">
        <v>35</v>
      </c>
      <c r="B25" s="441">
        <v>0</v>
      </c>
      <c r="C25" s="441">
        <v>-50</v>
      </c>
      <c r="D25" s="442" t="s">
        <v>6</v>
      </c>
      <c r="E25" s="441">
        <v>0</v>
      </c>
      <c r="F25" s="441">
        <v>-50</v>
      </c>
      <c r="G25" s="442" t="s">
        <v>6</v>
      </c>
      <c r="I25" s="305"/>
      <c r="R25" s="334"/>
      <c r="U25" s="334"/>
    </row>
    <row r="26" spans="1:21" x14ac:dyDescent="0.3">
      <c r="A26" s="443" t="s">
        <v>349</v>
      </c>
      <c r="B26" s="444">
        <v>4881</v>
      </c>
      <c r="C26" s="444">
        <v>5775</v>
      </c>
      <c r="D26" s="439">
        <v>-0.155</v>
      </c>
      <c r="E26" s="444">
        <v>9799</v>
      </c>
      <c r="F26" s="444">
        <v>9656</v>
      </c>
      <c r="G26" s="439">
        <v>1.4999999999999999E-2</v>
      </c>
      <c r="I26" s="305"/>
      <c r="R26" s="334"/>
      <c r="U26" s="334"/>
    </row>
    <row r="27" spans="1:21" x14ac:dyDescent="0.3">
      <c r="A27" s="440" t="s">
        <v>350</v>
      </c>
      <c r="B27" s="441">
        <v>-706</v>
      </c>
      <c r="C27" s="441">
        <v>-898</v>
      </c>
      <c r="D27" s="442">
        <v>-0.214</v>
      </c>
      <c r="E27" s="441">
        <v>-1451</v>
      </c>
      <c r="F27" s="441">
        <v>-1501</v>
      </c>
      <c r="G27" s="442">
        <v>-3.3000000000000002E-2</v>
      </c>
      <c r="I27" s="305"/>
      <c r="R27" s="334"/>
      <c r="U27" s="334"/>
    </row>
    <row r="28" spans="1:21" x14ac:dyDescent="0.3">
      <c r="A28" s="443" t="s">
        <v>351</v>
      </c>
      <c r="B28" s="444">
        <v>4175</v>
      </c>
      <c r="C28" s="444">
        <v>4877</v>
      </c>
      <c r="D28" s="439">
        <v>-0.14399999999999999</v>
      </c>
      <c r="E28" s="444">
        <v>8348</v>
      </c>
      <c r="F28" s="444">
        <v>8155</v>
      </c>
      <c r="G28" s="439">
        <v>2.4E-2</v>
      </c>
      <c r="I28" s="305"/>
      <c r="R28" s="334"/>
      <c r="U28" s="334"/>
    </row>
    <row r="29" spans="1:21" x14ac:dyDescent="0.3">
      <c r="B29" s="193"/>
      <c r="C29" s="193"/>
      <c r="D29" s="194"/>
    </row>
    <row r="30" spans="1:21" x14ac:dyDescent="0.3">
      <c r="A30" s="435" t="s">
        <v>69</v>
      </c>
      <c r="B30" s="436"/>
      <c r="C30" s="436"/>
      <c r="D30" s="436"/>
      <c r="E30" s="436"/>
      <c r="F30" s="436"/>
      <c r="G30" s="436"/>
    </row>
    <row r="31" spans="1:21" x14ac:dyDescent="0.3">
      <c r="A31" s="437" t="s">
        <v>0</v>
      </c>
      <c r="B31" s="438" t="s">
        <v>497</v>
      </c>
      <c r="C31" s="438" t="s">
        <v>496</v>
      </c>
      <c r="D31" s="439" t="s">
        <v>5</v>
      </c>
      <c r="E31" s="438" t="s">
        <v>494</v>
      </c>
      <c r="F31" s="438" t="s">
        <v>495</v>
      </c>
      <c r="G31" s="439" t="s">
        <v>5</v>
      </c>
    </row>
    <row r="32" spans="1:21" x14ac:dyDescent="0.3">
      <c r="A32" s="440" t="s">
        <v>352</v>
      </c>
      <c r="B32" s="441">
        <v>21705</v>
      </c>
      <c r="C32" s="441">
        <v>19761</v>
      </c>
      <c r="D32" s="442">
        <v>9.8000000000000004E-2</v>
      </c>
      <c r="E32" s="441">
        <v>49113</v>
      </c>
      <c r="F32" s="441">
        <v>38761</v>
      </c>
      <c r="G32" s="442">
        <v>0.26700000000000002</v>
      </c>
      <c r="R32" s="386"/>
    </row>
    <row r="33" spans="1:21" x14ac:dyDescent="0.3">
      <c r="A33" s="440" t="s">
        <v>353</v>
      </c>
      <c r="B33" s="441">
        <v>-2152</v>
      </c>
      <c r="C33" s="441">
        <v>-2323</v>
      </c>
      <c r="D33" s="442">
        <v>-7.3999999999999996E-2</v>
      </c>
      <c r="E33" s="441">
        <v>-7197</v>
      </c>
      <c r="F33" s="441">
        <v>-5138</v>
      </c>
      <c r="G33" s="442">
        <v>0.40100000000000002</v>
      </c>
      <c r="R33" s="386"/>
    </row>
    <row r="34" spans="1:21" x14ac:dyDescent="0.3">
      <c r="A34" s="440" t="s">
        <v>354</v>
      </c>
      <c r="B34" s="441">
        <v>-11309</v>
      </c>
      <c r="C34" s="441">
        <v>-12660</v>
      </c>
      <c r="D34" s="442">
        <v>-0.107</v>
      </c>
      <c r="E34" s="441">
        <v>-21930</v>
      </c>
      <c r="F34" s="441">
        <v>-24216</v>
      </c>
      <c r="G34" s="442">
        <v>-9.4E-2</v>
      </c>
      <c r="R34" s="386"/>
    </row>
    <row r="35" spans="1:21" x14ac:dyDescent="0.3">
      <c r="A35" s="440" t="s">
        <v>370</v>
      </c>
      <c r="B35" s="441">
        <v>332</v>
      </c>
      <c r="C35" s="441">
        <v>926</v>
      </c>
      <c r="D35" s="442">
        <v>-0.64100000000000001</v>
      </c>
      <c r="E35" s="441">
        <v>377</v>
      </c>
      <c r="F35" s="441">
        <v>10773</v>
      </c>
      <c r="G35" s="442">
        <v>-0.96499999999999997</v>
      </c>
      <c r="R35" s="386"/>
    </row>
    <row r="36" spans="1:21" x14ac:dyDescent="0.3">
      <c r="A36" s="440" t="s">
        <v>355</v>
      </c>
      <c r="B36" s="441">
        <v>-2496</v>
      </c>
      <c r="C36" s="441">
        <v>-1838</v>
      </c>
      <c r="D36" s="442">
        <v>0.35799999999999998</v>
      </c>
      <c r="E36" s="441">
        <v>-4927</v>
      </c>
      <c r="F36" s="441">
        <v>-3824</v>
      </c>
      <c r="G36" s="442">
        <v>0.28799999999999998</v>
      </c>
      <c r="R36" s="386"/>
    </row>
    <row r="37" spans="1:21" x14ac:dyDescent="0.3">
      <c r="A37" s="440" t="s">
        <v>109</v>
      </c>
      <c r="B37" s="441">
        <v>-5207</v>
      </c>
      <c r="C37" s="441">
        <v>-3361</v>
      </c>
      <c r="D37" s="442">
        <v>0.54900000000000004</v>
      </c>
      <c r="E37" s="441">
        <v>-8212</v>
      </c>
      <c r="F37" s="441">
        <v>-5393</v>
      </c>
      <c r="G37" s="442">
        <v>0.52300000000000002</v>
      </c>
      <c r="R37" s="386"/>
    </row>
    <row r="38" spans="1:21" x14ac:dyDescent="0.3">
      <c r="A38" s="440" t="s">
        <v>36</v>
      </c>
      <c r="B38" s="441">
        <v>2327</v>
      </c>
      <c r="C38" s="441">
        <v>1647</v>
      </c>
      <c r="D38" s="442">
        <v>0.41299999999999998</v>
      </c>
      <c r="E38" s="441">
        <v>5078</v>
      </c>
      <c r="F38" s="441">
        <v>2231</v>
      </c>
      <c r="G38" s="442" t="s">
        <v>6</v>
      </c>
      <c r="R38" s="386"/>
      <c r="U38" s="386"/>
    </row>
    <row r="39" spans="1:21" x14ac:dyDescent="0.3">
      <c r="A39" s="440" t="s">
        <v>356</v>
      </c>
      <c r="B39" s="441">
        <v>-715</v>
      </c>
      <c r="C39" s="441">
        <v>-909</v>
      </c>
      <c r="D39" s="442">
        <v>-0.21299999999999999</v>
      </c>
      <c r="E39" s="441">
        <v>-1979</v>
      </c>
      <c r="F39" s="441">
        <v>-2545</v>
      </c>
      <c r="G39" s="442">
        <v>-0.222</v>
      </c>
      <c r="R39" s="386"/>
    </row>
    <row r="40" spans="1:21" x14ac:dyDescent="0.3">
      <c r="A40" s="440" t="s">
        <v>357</v>
      </c>
      <c r="B40" s="441">
        <v>-712</v>
      </c>
      <c r="C40" s="441">
        <v>-346</v>
      </c>
      <c r="D40" s="442" t="s">
        <v>6</v>
      </c>
      <c r="E40" s="441">
        <v>-1262</v>
      </c>
      <c r="F40" s="441">
        <v>-746</v>
      </c>
      <c r="G40" s="442">
        <v>0.69199999999999995</v>
      </c>
      <c r="R40" s="386"/>
    </row>
    <row r="41" spans="1:21" x14ac:dyDescent="0.3">
      <c r="A41" s="443" t="s">
        <v>103</v>
      </c>
      <c r="B41" s="444">
        <v>1773</v>
      </c>
      <c r="C41" s="444">
        <v>897</v>
      </c>
      <c r="D41" s="439">
        <v>0.97699999999999998</v>
      </c>
      <c r="E41" s="444">
        <v>9061</v>
      </c>
      <c r="F41" s="444">
        <v>9903</v>
      </c>
      <c r="G41" s="439">
        <v>-8.5000000000000006E-2</v>
      </c>
      <c r="R41" s="386"/>
    </row>
    <row r="42" spans="1:21" x14ac:dyDescent="0.3">
      <c r="A42" s="440" t="s">
        <v>110</v>
      </c>
      <c r="B42" s="441">
        <v>-134</v>
      </c>
      <c r="C42" s="441">
        <v>-16</v>
      </c>
      <c r="D42" s="442" t="s">
        <v>6</v>
      </c>
      <c r="E42" s="441">
        <v>-350</v>
      </c>
      <c r="F42" s="441">
        <v>-311</v>
      </c>
      <c r="G42" s="442">
        <v>0.125</v>
      </c>
      <c r="R42" s="386"/>
    </row>
    <row r="43" spans="1:21" x14ac:dyDescent="0.3">
      <c r="A43" s="440" t="s">
        <v>111</v>
      </c>
      <c r="B43" s="441">
        <v>-305</v>
      </c>
      <c r="C43" s="441">
        <v>-498</v>
      </c>
      <c r="D43" s="442">
        <v>-0.38800000000000001</v>
      </c>
      <c r="E43" s="441">
        <v>-501</v>
      </c>
      <c r="F43" s="441">
        <v>-763</v>
      </c>
      <c r="G43" s="442">
        <v>-0.34300000000000003</v>
      </c>
      <c r="R43" s="386"/>
    </row>
    <row r="44" spans="1:21" x14ac:dyDescent="0.3">
      <c r="A44" s="440" t="s">
        <v>371</v>
      </c>
      <c r="B44" s="441">
        <v>-9533</v>
      </c>
      <c r="C44" s="441">
        <v>-478</v>
      </c>
      <c r="D44" s="442" t="s">
        <v>6</v>
      </c>
      <c r="E44" s="441">
        <v>-14227</v>
      </c>
      <c r="F44" s="441">
        <v>-4310</v>
      </c>
      <c r="G44" s="442" t="s">
        <v>6</v>
      </c>
      <c r="R44" s="386"/>
      <c r="U44" s="386"/>
    </row>
    <row r="45" spans="1:21" x14ac:dyDescent="0.3">
      <c r="A45" s="440" t="s">
        <v>372</v>
      </c>
      <c r="B45" s="441">
        <v>14877</v>
      </c>
      <c r="C45" s="441">
        <v>48</v>
      </c>
      <c r="D45" s="442" t="s">
        <v>6</v>
      </c>
      <c r="E45" s="441">
        <v>18975</v>
      </c>
      <c r="F45" s="441">
        <v>3310</v>
      </c>
      <c r="G45" s="442" t="s">
        <v>6</v>
      </c>
      <c r="R45" s="386"/>
      <c r="U45" s="386"/>
    </row>
    <row r="46" spans="1:21" x14ac:dyDescent="0.3">
      <c r="A46" s="440" t="s">
        <v>373</v>
      </c>
      <c r="B46" s="441">
        <v>5006</v>
      </c>
      <c r="C46" s="441">
        <v>-7943</v>
      </c>
      <c r="D46" s="442" t="s">
        <v>6</v>
      </c>
      <c r="E46" s="441">
        <v>2432</v>
      </c>
      <c r="F46" s="441">
        <v>-6208</v>
      </c>
      <c r="G46" s="442" t="s">
        <v>6</v>
      </c>
      <c r="R46" s="386"/>
      <c r="U46" s="386"/>
    </row>
    <row r="47" spans="1:21" x14ac:dyDescent="0.3">
      <c r="A47" s="440" t="s">
        <v>374</v>
      </c>
      <c r="B47" s="441">
        <v>-195</v>
      </c>
      <c r="C47" s="441">
        <v>295</v>
      </c>
      <c r="D47" s="442" t="s">
        <v>6</v>
      </c>
      <c r="E47" s="441">
        <v>-1400</v>
      </c>
      <c r="F47" s="441">
        <v>-20</v>
      </c>
      <c r="G47" s="442" t="s">
        <v>6</v>
      </c>
      <c r="R47" s="386"/>
      <c r="U47" s="386"/>
    </row>
    <row r="48" spans="1:21" x14ac:dyDescent="0.3">
      <c r="A48" s="443" t="s">
        <v>112</v>
      </c>
      <c r="B48" s="444">
        <v>9716</v>
      </c>
      <c r="C48" s="444">
        <v>-8592</v>
      </c>
      <c r="D48" s="439" t="s">
        <v>6</v>
      </c>
      <c r="E48" s="444">
        <v>4929</v>
      </c>
      <c r="F48" s="444">
        <v>-8302</v>
      </c>
      <c r="G48" s="439" t="s">
        <v>6</v>
      </c>
      <c r="R48" s="386"/>
      <c r="U48" s="386"/>
    </row>
    <row r="49" spans="1:22" x14ac:dyDescent="0.3">
      <c r="A49" s="446" t="s">
        <v>360</v>
      </c>
      <c r="B49" s="441">
        <v>-4994</v>
      </c>
      <c r="C49" s="441">
        <v>0</v>
      </c>
      <c r="D49" s="442" t="s">
        <v>6</v>
      </c>
      <c r="E49" s="441">
        <v>-4994</v>
      </c>
      <c r="F49" s="441">
        <v>3</v>
      </c>
      <c r="G49" s="442" t="s">
        <v>6</v>
      </c>
      <c r="R49" s="386"/>
      <c r="U49" s="386"/>
    </row>
    <row r="50" spans="1:22" x14ac:dyDescent="0.3">
      <c r="A50" s="446" t="s">
        <v>113</v>
      </c>
      <c r="B50" s="441">
        <v>-824</v>
      </c>
      <c r="C50" s="441">
        <v>-521</v>
      </c>
      <c r="D50" s="442">
        <v>0.58199999999999996</v>
      </c>
      <c r="E50" s="441">
        <v>-824</v>
      </c>
      <c r="F50" s="441">
        <v>-521</v>
      </c>
      <c r="G50" s="442">
        <v>0.58199999999999996</v>
      </c>
      <c r="R50" s="386"/>
    </row>
    <row r="51" spans="1:22" x14ac:dyDescent="0.3">
      <c r="A51" s="446" t="s">
        <v>361</v>
      </c>
      <c r="B51" s="444">
        <v>0</v>
      </c>
      <c r="C51" s="441">
        <v>-54</v>
      </c>
      <c r="D51" s="442" t="s">
        <v>6</v>
      </c>
      <c r="E51" s="441">
        <v>0</v>
      </c>
      <c r="F51" s="441">
        <v>-54</v>
      </c>
      <c r="G51" s="442" t="s">
        <v>6</v>
      </c>
      <c r="R51" s="386"/>
      <c r="U51" s="386"/>
    </row>
    <row r="52" spans="1:22" x14ac:dyDescent="0.3">
      <c r="A52" s="440" t="s">
        <v>105</v>
      </c>
      <c r="B52" s="441">
        <v>-143</v>
      </c>
      <c r="C52" s="441">
        <v>-101</v>
      </c>
      <c r="D52" s="442">
        <v>0.41599999999999998</v>
      </c>
      <c r="E52" s="441">
        <v>-587</v>
      </c>
      <c r="F52" s="441">
        <v>-269</v>
      </c>
      <c r="G52" s="442" t="s">
        <v>6</v>
      </c>
      <c r="R52" s="386"/>
      <c r="U52" s="386"/>
    </row>
    <row r="53" spans="1:22" x14ac:dyDescent="0.3">
      <c r="A53" s="443" t="s">
        <v>106</v>
      </c>
      <c r="B53" s="444">
        <v>-5961</v>
      </c>
      <c r="C53" s="444">
        <v>-676</v>
      </c>
      <c r="D53" s="439" t="s">
        <v>6</v>
      </c>
      <c r="E53" s="444">
        <v>-6405</v>
      </c>
      <c r="F53" s="444">
        <v>-841</v>
      </c>
      <c r="G53" s="439" t="s">
        <v>6</v>
      </c>
      <c r="R53" s="386"/>
      <c r="U53" s="386"/>
    </row>
    <row r="54" spans="1:22" x14ac:dyDescent="0.3">
      <c r="A54" s="440" t="s">
        <v>50</v>
      </c>
      <c r="B54" s="441">
        <v>-677</v>
      </c>
      <c r="C54" s="441">
        <v>-332</v>
      </c>
      <c r="D54" s="442" t="s">
        <v>6</v>
      </c>
      <c r="E54" s="441">
        <v>-866</v>
      </c>
      <c r="F54" s="441">
        <v>71</v>
      </c>
      <c r="G54" s="442" t="s">
        <v>6</v>
      </c>
      <c r="R54" s="386"/>
      <c r="U54" s="386"/>
    </row>
    <row r="55" spans="1:22" x14ac:dyDescent="0.3">
      <c r="A55" s="443" t="s">
        <v>108</v>
      </c>
      <c r="B55" s="444">
        <v>4851</v>
      </c>
      <c r="C55" s="444">
        <v>-8703</v>
      </c>
      <c r="D55" s="439" t="s">
        <v>6</v>
      </c>
      <c r="E55" s="444">
        <v>6719</v>
      </c>
      <c r="F55" s="444">
        <v>831</v>
      </c>
      <c r="G55" s="439" t="s">
        <v>6</v>
      </c>
      <c r="R55" s="386"/>
      <c r="U55" s="386"/>
    </row>
    <row r="56" spans="1:22" x14ac:dyDescent="0.3">
      <c r="A56" s="443" t="s">
        <v>114</v>
      </c>
      <c r="B56" s="444">
        <v>7428</v>
      </c>
      <c r="C56" s="444">
        <v>12955</v>
      </c>
      <c r="D56" s="439">
        <v>-0.42699999999999999</v>
      </c>
      <c r="E56" s="444">
        <v>5560</v>
      </c>
      <c r="F56" s="444">
        <v>3421</v>
      </c>
      <c r="G56" s="439">
        <v>0.626</v>
      </c>
      <c r="R56" s="386"/>
    </row>
    <row r="57" spans="1:22" x14ac:dyDescent="0.3">
      <c r="A57" s="443" t="s">
        <v>115</v>
      </c>
      <c r="B57" s="444">
        <v>12279</v>
      </c>
      <c r="C57" s="444">
        <v>4252</v>
      </c>
      <c r="D57" s="439" t="s">
        <v>6</v>
      </c>
      <c r="E57" s="444">
        <v>12279</v>
      </c>
      <c r="F57" s="444">
        <v>4252</v>
      </c>
      <c r="G57" s="439" t="s">
        <v>6</v>
      </c>
      <c r="R57" s="386"/>
      <c r="U57" s="386"/>
    </row>
    <row r="58" spans="1:22" x14ac:dyDescent="0.3">
      <c r="B58" s="195"/>
      <c r="C58" s="195"/>
      <c r="E58" s="195"/>
      <c r="F58" s="195"/>
    </row>
    <row r="59" spans="1:22" x14ac:dyDescent="0.3">
      <c r="B59" s="195"/>
      <c r="C59" s="195"/>
      <c r="E59" s="195"/>
      <c r="F59" s="195"/>
    </row>
    <row r="60" spans="1:22" x14ac:dyDescent="0.3">
      <c r="A60" s="435" t="s">
        <v>88</v>
      </c>
      <c r="B60" s="436"/>
      <c r="C60" s="436"/>
      <c r="D60" s="436"/>
      <c r="E60" s="436"/>
      <c r="F60" s="436"/>
    </row>
    <row r="61" spans="1:22" x14ac:dyDescent="0.3">
      <c r="A61" s="437" t="s">
        <v>0</v>
      </c>
      <c r="B61" s="447" t="s">
        <v>493</v>
      </c>
      <c r="C61" s="447" t="s">
        <v>322</v>
      </c>
      <c r="D61" s="448" t="s">
        <v>5</v>
      </c>
      <c r="E61" s="447" t="s">
        <v>312</v>
      </c>
      <c r="F61" s="448" t="s">
        <v>5</v>
      </c>
    </row>
    <row r="62" spans="1:22" x14ac:dyDescent="0.3">
      <c r="A62" s="440" t="s">
        <v>41</v>
      </c>
      <c r="B62" s="441">
        <v>12279</v>
      </c>
      <c r="C62" s="441">
        <v>7428</v>
      </c>
      <c r="D62" s="442">
        <v>0.65300000000000002</v>
      </c>
      <c r="E62" s="441">
        <v>5560</v>
      </c>
      <c r="F62" s="442" t="s">
        <v>6</v>
      </c>
      <c r="R62" s="386"/>
      <c r="T62" s="195"/>
      <c r="V62" s="195"/>
    </row>
    <row r="63" spans="1:22" x14ac:dyDescent="0.3">
      <c r="A63" s="440" t="s">
        <v>375</v>
      </c>
      <c r="B63" s="441">
        <v>26915</v>
      </c>
      <c r="C63" s="441">
        <v>32657</v>
      </c>
      <c r="D63" s="442">
        <v>-0.17599999999999999</v>
      </c>
      <c r="E63" s="441">
        <v>31043</v>
      </c>
      <c r="F63" s="442">
        <v>-0.13300000000000001</v>
      </c>
      <c r="T63" s="195"/>
      <c r="V63" s="195"/>
    </row>
    <row r="64" spans="1:22" x14ac:dyDescent="0.3">
      <c r="A64" s="440" t="s">
        <v>376</v>
      </c>
      <c r="B64" s="441">
        <v>11307</v>
      </c>
      <c r="C64" s="441">
        <v>9604</v>
      </c>
      <c r="D64" s="442">
        <v>0.17699999999999999</v>
      </c>
      <c r="E64" s="441">
        <v>8752</v>
      </c>
      <c r="F64" s="442">
        <v>0.29199999999999998</v>
      </c>
      <c r="T64" s="195"/>
      <c r="V64" s="195"/>
    </row>
    <row r="65" spans="1:22" x14ac:dyDescent="0.3">
      <c r="A65" s="440" t="s">
        <v>377</v>
      </c>
      <c r="B65" s="441">
        <v>68162</v>
      </c>
      <c r="C65" s="441">
        <v>48024</v>
      </c>
      <c r="D65" s="442">
        <v>0.41899999999999998</v>
      </c>
      <c r="E65" s="441">
        <v>52402</v>
      </c>
      <c r="F65" s="442">
        <v>0.30099999999999999</v>
      </c>
      <c r="T65" s="195"/>
      <c r="V65" s="195"/>
    </row>
    <row r="66" spans="1:22" x14ac:dyDescent="0.3">
      <c r="A66" s="440" t="s">
        <v>378</v>
      </c>
      <c r="B66" s="441">
        <v>23462</v>
      </c>
      <c r="C66" s="441">
        <v>16570</v>
      </c>
      <c r="D66" s="442">
        <v>0.41599999999999998</v>
      </c>
      <c r="E66" s="441">
        <v>19407</v>
      </c>
      <c r="F66" s="442">
        <v>0.20899999999999999</v>
      </c>
      <c r="T66" s="195"/>
      <c r="V66" s="195"/>
    </row>
    <row r="67" spans="1:22" x14ac:dyDescent="0.3">
      <c r="A67" s="440" t="s">
        <v>379</v>
      </c>
      <c r="B67" s="441">
        <v>16043</v>
      </c>
      <c r="C67" s="441">
        <v>16314</v>
      </c>
      <c r="D67" s="442">
        <v>-1.7000000000000001E-2</v>
      </c>
      <c r="E67" s="441">
        <v>12903</v>
      </c>
      <c r="F67" s="442">
        <v>0.24299999999999999</v>
      </c>
      <c r="T67" s="195"/>
      <c r="V67" s="195"/>
    </row>
    <row r="68" spans="1:22" x14ac:dyDescent="0.3">
      <c r="A68" s="440" t="s">
        <v>42</v>
      </c>
      <c r="B68" s="441">
        <v>13063</v>
      </c>
      <c r="C68" s="441">
        <v>13063</v>
      </c>
      <c r="D68" s="442" t="s">
        <v>6</v>
      </c>
      <c r="E68" s="441">
        <v>13063</v>
      </c>
      <c r="F68" s="442" t="s">
        <v>6</v>
      </c>
      <c r="P68" s="386"/>
      <c r="R68" s="386"/>
      <c r="T68" s="195"/>
      <c r="V68" s="195"/>
    </row>
    <row r="69" spans="1:22" x14ac:dyDescent="0.3">
      <c r="A69" s="440" t="s">
        <v>380</v>
      </c>
      <c r="B69" s="441">
        <v>4756</v>
      </c>
      <c r="C69" s="441">
        <v>4510</v>
      </c>
      <c r="D69" s="442">
        <v>5.5E-2</v>
      </c>
      <c r="E69" s="441">
        <v>4194</v>
      </c>
      <c r="F69" s="442">
        <v>0.13400000000000001</v>
      </c>
      <c r="T69" s="195"/>
      <c r="V69" s="195"/>
    </row>
    <row r="70" spans="1:22" x14ac:dyDescent="0.3">
      <c r="A70" s="440" t="s">
        <v>381</v>
      </c>
      <c r="B70" s="441">
        <v>4762</v>
      </c>
      <c r="C70" s="441">
        <v>5012</v>
      </c>
      <c r="D70" s="442">
        <v>-0.05</v>
      </c>
      <c r="E70" s="441">
        <v>4907</v>
      </c>
      <c r="F70" s="442">
        <v>-0.03</v>
      </c>
      <c r="T70" s="195"/>
      <c r="V70" s="195"/>
    </row>
    <row r="71" spans="1:22" x14ac:dyDescent="0.3">
      <c r="A71" s="440" t="s">
        <v>382</v>
      </c>
      <c r="B71" s="441">
        <v>14286</v>
      </c>
      <c r="C71" s="441">
        <v>25161</v>
      </c>
      <c r="D71" s="442">
        <v>-0.432</v>
      </c>
      <c r="E71" s="441">
        <v>24248</v>
      </c>
      <c r="F71" s="442">
        <v>-0.41099999999999998</v>
      </c>
      <c r="T71" s="195"/>
      <c r="V71" s="195"/>
    </row>
    <row r="72" spans="1:22" x14ac:dyDescent="0.3">
      <c r="A72" s="443" t="s">
        <v>44</v>
      </c>
      <c r="B72" s="444">
        <v>195035</v>
      </c>
      <c r="C72" s="444">
        <v>178343</v>
      </c>
      <c r="D72" s="439">
        <v>9.4E-2</v>
      </c>
      <c r="E72" s="444">
        <v>176479</v>
      </c>
      <c r="F72" s="439">
        <v>0.105</v>
      </c>
      <c r="T72" s="195"/>
      <c r="V72" s="195"/>
    </row>
    <row r="73" spans="1:22" x14ac:dyDescent="0.3">
      <c r="A73" s="440" t="s">
        <v>383</v>
      </c>
      <c r="B73" s="441">
        <v>65242</v>
      </c>
      <c r="C73" s="441">
        <v>56469</v>
      </c>
      <c r="D73" s="442">
        <v>0.155</v>
      </c>
      <c r="E73" s="441">
        <v>58140</v>
      </c>
      <c r="F73" s="442">
        <v>0.122</v>
      </c>
      <c r="T73" s="195"/>
      <c r="V73" s="195"/>
    </row>
    <row r="74" spans="1:22" x14ac:dyDescent="0.3">
      <c r="A74" s="440" t="s">
        <v>384</v>
      </c>
      <c r="B74" s="441">
        <v>39538</v>
      </c>
      <c r="C74" s="441">
        <v>23450</v>
      </c>
      <c r="D74" s="442">
        <v>0.68600000000000005</v>
      </c>
      <c r="E74" s="441">
        <v>27341</v>
      </c>
      <c r="F74" s="442">
        <v>0.44600000000000001</v>
      </c>
      <c r="T74" s="195"/>
      <c r="V74" s="195"/>
    </row>
    <row r="75" spans="1:22" x14ac:dyDescent="0.3">
      <c r="A75" s="440" t="s">
        <v>385</v>
      </c>
      <c r="B75" s="441">
        <v>239</v>
      </c>
      <c r="C75" s="441">
        <v>245</v>
      </c>
      <c r="D75" s="442">
        <v>-2.4E-2</v>
      </c>
      <c r="E75" s="441">
        <v>86</v>
      </c>
      <c r="F75" s="442" t="s">
        <v>6</v>
      </c>
      <c r="R75" s="386"/>
      <c r="T75" s="195"/>
      <c r="V75" s="195"/>
    </row>
    <row r="76" spans="1:22" x14ac:dyDescent="0.3">
      <c r="A76" s="440" t="s">
        <v>386</v>
      </c>
      <c r="B76" s="441">
        <v>4762</v>
      </c>
      <c r="C76" s="441">
        <v>5011</v>
      </c>
      <c r="D76" s="442">
        <v>-0.05</v>
      </c>
      <c r="E76" s="441">
        <v>4906</v>
      </c>
      <c r="F76" s="442">
        <v>-2.9000000000000001E-2</v>
      </c>
      <c r="T76" s="195"/>
      <c r="V76" s="195"/>
    </row>
    <row r="77" spans="1:22" x14ac:dyDescent="0.3">
      <c r="A77" s="440" t="s">
        <v>116</v>
      </c>
      <c r="B77" s="441">
        <v>17770</v>
      </c>
      <c r="C77" s="441">
        <v>19735</v>
      </c>
      <c r="D77" s="442">
        <v>-9.9000000000000005E-2</v>
      </c>
      <c r="E77" s="441">
        <v>16563</v>
      </c>
      <c r="F77" s="442">
        <v>7.2999999999999995E-2</v>
      </c>
      <c r="T77" s="195"/>
      <c r="V77" s="195"/>
    </row>
    <row r="78" spans="1:22" x14ac:dyDescent="0.3">
      <c r="A78" s="443" t="s">
        <v>47</v>
      </c>
      <c r="B78" s="444">
        <v>127551</v>
      </c>
      <c r="C78" s="444">
        <v>104910</v>
      </c>
      <c r="D78" s="439">
        <v>0.216</v>
      </c>
      <c r="E78" s="444">
        <v>107036</v>
      </c>
      <c r="F78" s="439">
        <v>0.192</v>
      </c>
      <c r="T78" s="195"/>
      <c r="V78" s="195"/>
    </row>
    <row r="79" spans="1:22" x14ac:dyDescent="0.3">
      <c r="A79" s="443" t="s">
        <v>48</v>
      </c>
      <c r="B79" s="444">
        <v>67485</v>
      </c>
      <c r="C79" s="444">
        <v>73433</v>
      </c>
      <c r="D79" s="439">
        <v>-8.1000000000000003E-2</v>
      </c>
      <c r="E79" s="444">
        <v>69443</v>
      </c>
      <c r="F79" s="439">
        <v>-2.8000000000000001E-2</v>
      </c>
      <c r="T79" s="195"/>
      <c r="V79" s="195"/>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7433-D5CA-4A5F-A16E-53CF62694C12}">
  <sheetPr>
    <tabColor rgb="FF7B2038"/>
  </sheetPr>
  <dimension ref="A1:V74"/>
  <sheetViews>
    <sheetView showGridLines="0" zoomScale="80" zoomScaleNormal="80" workbookViewId="0">
      <pane ySplit="3" topLeftCell="A4" activePane="bottomLeft" state="frozen"/>
      <selection activeCell="A7" sqref="A7"/>
      <selection pane="bottomLeft"/>
    </sheetView>
  </sheetViews>
  <sheetFormatPr defaultColWidth="8.88671875" defaultRowHeight="13.2" x14ac:dyDescent="0.3"/>
  <cols>
    <col min="1" max="1" width="47.77734375" style="192" customWidth="1"/>
    <col min="2" max="2" width="10.21875" style="192" customWidth="1"/>
    <col min="3" max="3" width="10.33203125" style="192" bestFit="1" customWidth="1"/>
    <col min="4" max="4" width="9.5546875" style="192" bestFit="1" customWidth="1"/>
    <col min="5" max="6" width="7.88671875" style="192" bestFit="1" customWidth="1"/>
    <col min="7" max="7" width="8.88671875" style="192"/>
    <col min="8" max="9" width="7.88671875" style="192" bestFit="1" customWidth="1"/>
    <col min="10" max="11" width="9.33203125" style="192" bestFit="1" customWidth="1"/>
    <col min="12" max="12" width="10" style="192" bestFit="1" customWidth="1"/>
    <col min="13" max="15" width="8.88671875" style="192"/>
    <col min="16" max="16" width="9.33203125" style="192" bestFit="1" customWidth="1"/>
    <col min="17" max="18" width="9" style="192" bestFit="1" customWidth="1"/>
    <col min="19" max="20" width="9.33203125" style="192" bestFit="1" customWidth="1"/>
    <col min="21" max="21" width="9" style="192" bestFit="1" customWidth="1"/>
    <col min="22" max="16384" width="8.88671875" style="192"/>
  </cols>
  <sheetData>
    <row r="1" spans="1:21" s="248" customFormat="1" ht="15" x14ac:dyDescent="0.3">
      <c r="A1" s="1" t="s">
        <v>2</v>
      </c>
      <c r="B1" s="246"/>
      <c r="C1" s="246"/>
      <c r="D1" s="247"/>
      <c r="E1" s="246"/>
      <c r="F1" s="247"/>
    </row>
    <row r="2" spans="1:21" s="248" customFormat="1" ht="15" x14ac:dyDescent="0.3">
      <c r="A2" s="1" t="s">
        <v>331</v>
      </c>
      <c r="B2" s="246"/>
      <c r="C2" s="246"/>
      <c r="D2" s="247"/>
      <c r="E2" s="246"/>
      <c r="F2" s="247"/>
    </row>
    <row r="3" spans="1:21" s="248" customFormat="1" ht="15" x14ac:dyDescent="0.3">
      <c r="A3" s="94" t="s">
        <v>0</v>
      </c>
      <c r="B3" s="249"/>
      <c r="C3" s="249"/>
      <c r="D3" s="250"/>
      <c r="E3" s="249"/>
      <c r="F3" s="250"/>
      <c r="G3" s="251"/>
    </row>
    <row r="5" spans="1:21" x14ac:dyDescent="0.3">
      <c r="A5" s="435" t="s">
        <v>53</v>
      </c>
      <c r="B5" s="436"/>
      <c r="C5" s="436"/>
      <c r="D5" s="436"/>
      <c r="E5" s="436"/>
      <c r="F5" s="436"/>
      <c r="G5" s="436"/>
    </row>
    <row r="6" spans="1:21" x14ac:dyDescent="0.3">
      <c r="A6" s="437" t="s">
        <v>0</v>
      </c>
      <c r="B6" s="449" t="s">
        <v>497</v>
      </c>
      <c r="C6" s="449" t="s">
        <v>496</v>
      </c>
      <c r="D6" s="450" t="s">
        <v>5</v>
      </c>
      <c r="E6" s="449" t="s">
        <v>494</v>
      </c>
      <c r="F6" s="449" t="s">
        <v>495</v>
      </c>
      <c r="G6" s="450" t="s">
        <v>5</v>
      </c>
    </row>
    <row r="7" spans="1:21" x14ac:dyDescent="0.3">
      <c r="A7" s="440" t="s">
        <v>332</v>
      </c>
      <c r="B7" s="441">
        <v>9255</v>
      </c>
      <c r="C7" s="441">
        <v>11993</v>
      </c>
      <c r="D7" s="442">
        <v>-0.22800000000000001</v>
      </c>
      <c r="E7" s="441">
        <v>46421</v>
      </c>
      <c r="F7" s="441">
        <v>43341</v>
      </c>
      <c r="G7" s="442">
        <v>7.0999999999999994E-2</v>
      </c>
      <c r="R7" s="305"/>
      <c r="U7" s="305"/>
    </row>
    <row r="8" spans="1:21" x14ac:dyDescent="0.3">
      <c r="A8" s="440" t="s">
        <v>333</v>
      </c>
      <c r="B8" s="441">
        <v>17959</v>
      </c>
      <c r="C8" s="441">
        <v>16526</v>
      </c>
      <c r="D8" s="442">
        <v>8.6999999999999994E-2</v>
      </c>
      <c r="E8" s="441">
        <v>35286</v>
      </c>
      <c r="F8" s="441">
        <v>34695</v>
      </c>
      <c r="G8" s="442">
        <v>1.7000000000000001E-2</v>
      </c>
      <c r="R8" s="305"/>
      <c r="U8" s="305"/>
    </row>
    <row r="9" spans="1:21" x14ac:dyDescent="0.3">
      <c r="A9" s="443" t="s">
        <v>334</v>
      </c>
      <c r="B9" s="441">
        <v>17926</v>
      </c>
      <c r="C9" s="441">
        <v>16491</v>
      </c>
      <c r="D9" s="439">
        <v>8.6999999999999994E-2</v>
      </c>
      <c r="E9" s="441">
        <v>35197</v>
      </c>
      <c r="F9" s="441">
        <v>34559</v>
      </c>
      <c r="G9" s="439">
        <v>1.7999999999999999E-2</v>
      </c>
      <c r="R9" s="305"/>
      <c r="U9" s="305"/>
    </row>
    <row r="10" spans="1:21" x14ac:dyDescent="0.3">
      <c r="A10" s="440" t="s">
        <v>335</v>
      </c>
      <c r="B10" s="441">
        <v>-15055</v>
      </c>
      <c r="C10" s="441">
        <v>-10949</v>
      </c>
      <c r="D10" s="442">
        <v>0.375</v>
      </c>
      <c r="E10" s="441">
        <v>-28441</v>
      </c>
      <c r="F10" s="441">
        <v>-25377</v>
      </c>
      <c r="G10" s="442">
        <v>0.121</v>
      </c>
      <c r="R10" s="305"/>
      <c r="U10" s="305"/>
    </row>
    <row r="11" spans="1:21" x14ac:dyDescent="0.3">
      <c r="A11" s="443" t="s">
        <v>336</v>
      </c>
      <c r="B11" s="441">
        <v>-15055</v>
      </c>
      <c r="C11" s="441">
        <v>-10954</v>
      </c>
      <c r="D11" s="439">
        <v>0.374</v>
      </c>
      <c r="E11" s="441">
        <v>-28506</v>
      </c>
      <c r="F11" s="441">
        <v>-25375</v>
      </c>
      <c r="G11" s="439">
        <v>0.123</v>
      </c>
      <c r="R11" s="305"/>
      <c r="U11" s="305"/>
    </row>
    <row r="12" spans="1:21" x14ac:dyDescent="0.3">
      <c r="A12" s="443" t="s">
        <v>337</v>
      </c>
      <c r="B12" s="441">
        <v>-861</v>
      </c>
      <c r="C12" s="441">
        <v>-551</v>
      </c>
      <c r="D12" s="439">
        <v>0.56299999999999994</v>
      </c>
      <c r="E12" s="441">
        <v>-1570</v>
      </c>
      <c r="F12" s="441">
        <v>-1196</v>
      </c>
      <c r="G12" s="439">
        <v>0.313</v>
      </c>
      <c r="R12" s="305"/>
      <c r="U12" s="305"/>
    </row>
    <row r="13" spans="1:21" x14ac:dyDescent="0.3">
      <c r="A13" s="443" t="s">
        <v>338</v>
      </c>
      <c r="B13" s="444">
        <v>2010</v>
      </c>
      <c r="C13" s="444">
        <v>4986</v>
      </c>
      <c r="D13" s="439">
        <v>-0.59699999999999998</v>
      </c>
      <c r="E13" s="444">
        <v>5121</v>
      </c>
      <c r="F13" s="444">
        <v>7988</v>
      </c>
      <c r="G13" s="439">
        <v>-0.35899999999999999</v>
      </c>
      <c r="R13" s="305"/>
      <c r="U13" s="305"/>
    </row>
    <row r="14" spans="1:21" x14ac:dyDescent="0.3">
      <c r="A14" s="440" t="s">
        <v>339</v>
      </c>
      <c r="B14" s="441">
        <v>708</v>
      </c>
      <c r="C14" s="441">
        <v>669</v>
      </c>
      <c r="D14" s="442">
        <v>5.8000000000000003E-2</v>
      </c>
      <c r="E14" s="441">
        <v>1422</v>
      </c>
      <c r="F14" s="441">
        <v>1257</v>
      </c>
      <c r="G14" s="442">
        <v>0.13100000000000001</v>
      </c>
      <c r="R14" s="305"/>
      <c r="U14" s="305"/>
    </row>
    <row r="15" spans="1:21" x14ac:dyDescent="0.3">
      <c r="A15" s="440" t="s">
        <v>340</v>
      </c>
      <c r="B15" s="441">
        <v>-4</v>
      </c>
      <c r="C15" s="441">
        <v>0</v>
      </c>
      <c r="D15" s="442" t="s">
        <v>6</v>
      </c>
      <c r="E15" s="441">
        <v>-9</v>
      </c>
      <c r="F15" s="441">
        <v>13</v>
      </c>
      <c r="G15" s="442" t="s">
        <v>6</v>
      </c>
      <c r="R15" s="334"/>
      <c r="U15" s="334"/>
    </row>
    <row r="16" spans="1:21" x14ac:dyDescent="0.3">
      <c r="A16" s="443" t="s">
        <v>341</v>
      </c>
      <c r="B16" s="444">
        <v>704</v>
      </c>
      <c r="C16" s="444">
        <v>669</v>
      </c>
      <c r="D16" s="439">
        <v>5.1999999999999998E-2</v>
      </c>
      <c r="E16" s="444">
        <v>1413</v>
      </c>
      <c r="F16" s="444">
        <v>1270</v>
      </c>
      <c r="G16" s="439">
        <v>0.113</v>
      </c>
      <c r="R16" s="305"/>
      <c r="U16" s="305"/>
    </row>
    <row r="17" spans="1:21" x14ac:dyDescent="0.3">
      <c r="A17" s="440" t="s">
        <v>342</v>
      </c>
      <c r="B17" s="441">
        <v>-1328</v>
      </c>
      <c r="C17" s="441">
        <v>-1551</v>
      </c>
      <c r="D17" s="442">
        <v>-0.14399999999999999</v>
      </c>
      <c r="E17" s="441">
        <v>-2780</v>
      </c>
      <c r="F17" s="441">
        <v>-2778</v>
      </c>
      <c r="G17" s="442">
        <v>1E-3</v>
      </c>
      <c r="R17" s="305"/>
      <c r="U17" s="305"/>
    </row>
    <row r="18" spans="1:21" x14ac:dyDescent="0.3">
      <c r="A18" s="440" t="s">
        <v>343</v>
      </c>
      <c r="B18" s="441">
        <v>-425</v>
      </c>
      <c r="C18" s="441">
        <v>-300</v>
      </c>
      <c r="D18" s="442">
        <v>0.41699999999999998</v>
      </c>
      <c r="E18" s="441">
        <v>-783</v>
      </c>
      <c r="F18" s="441">
        <v>-817</v>
      </c>
      <c r="G18" s="442">
        <v>-4.2000000000000003E-2</v>
      </c>
      <c r="R18" s="305"/>
      <c r="U18" s="305"/>
    </row>
    <row r="19" spans="1:21" x14ac:dyDescent="0.3">
      <c r="A19" s="440" t="s">
        <v>344</v>
      </c>
      <c r="B19" s="441">
        <v>-370</v>
      </c>
      <c r="C19" s="441">
        <v>-295</v>
      </c>
      <c r="D19" s="442">
        <v>0.254</v>
      </c>
      <c r="E19" s="441">
        <v>-737</v>
      </c>
      <c r="F19" s="441">
        <v>-576</v>
      </c>
      <c r="G19" s="442">
        <v>0.28000000000000003</v>
      </c>
      <c r="R19" s="305"/>
      <c r="U19" s="305"/>
    </row>
    <row r="20" spans="1:21" x14ac:dyDescent="0.3">
      <c r="A20" s="440" t="s">
        <v>345</v>
      </c>
      <c r="B20" s="441">
        <v>-205</v>
      </c>
      <c r="C20" s="441">
        <v>-734</v>
      </c>
      <c r="D20" s="442">
        <v>-0.72099999999999997</v>
      </c>
      <c r="E20" s="441">
        <v>-419</v>
      </c>
      <c r="F20" s="441">
        <v>-1044</v>
      </c>
      <c r="G20" s="442">
        <v>-0.59899999999999998</v>
      </c>
      <c r="R20" s="305"/>
      <c r="U20" s="305"/>
    </row>
    <row r="21" spans="1:21" x14ac:dyDescent="0.3">
      <c r="A21" s="440" t="s">
        <v>346</v>
      </c>
      <c r="B21" s="441">
        <v>-25</v>
      </c>
      <c r="C21" s="441">
        <v>-32</v>
      </c>
      <c r="D21" s="442">
        <v>-0.219</v>
      </c>
      <c r="E21" s="441">
        <v>-37</v>
      </c>
      <c r="F21" s="441">
        <v>-135</v>
      </c>
      <c r="G21" s="442">
        <v>-0.72599999999999998</v>
      </c>
      <c r="R21" s="305"/>
      <c r="U21" s="305"/>
    </row>
    <row r="22" spans="1:21" x14ac:dyDescent="0.3">
      <c r="A22" s="443" t="s">
        <v>347</v>
      </c>
      <c r="B22" s="444">
        <v>361</v>
      </c>
      <c r="C22" s="444">
        <v>2743</v>
      </c>
      <c r="D22" s="439">
        <v>-0.86799999999999999</v>
      </c>
      <c r="E22" s="444">
        <v>1778</v>
      </c>
      <c r="F22" s="444">
        <v>3908</v>
      </c>
      <c r="G22" s="439">
        <v>-0.54500000000000004</v>
      </c>
      <c r="R22" s="305"/>
      <c r="U22" s="305"/>
    </row>
    <row r="23" spans="1:21" x14ac:dyDescent="0.3">
      <c r="A23" s="440" t="s">
        <v>348</v>
      </c>
      <c r="B23" s="441">
        <v>115</v>
      </c>
      <c r="C23" s="441">
        <v>41</v>
      </c>
      <c r="D23" s="442" t="s">
        <v>6</v>
      </c>
      <c r="E23" s="441">
        <v>298</v>
      </c>
      <c r="F23" s="441">
        <v>-32</v>
      </c>
      <c r="G23" s="442" t="s">
        <v>6</v>
      </c>
      <c r="R23" s="334"/>
      <c r="U23" s="334"/>
    </row>
    <row r="24" spans="1:21" x14ac:dyDescent="0.3">
      <c r="A24" s="440" t="s">
        <v>23</v>
      </c>
      <c r="B24" s="441">
        <v>-146</v>
      </c>
      <c r="C24" s="441">
        <v>-266</v>
      </c>
      <c r="D24" s="442">
        <v>-0.45100000000000001</v>
      </c>
      <c r="E24" s="441">
        <v>-283</v>
      </c>
      <c r="F24" s="441">
        <v>-493</v>
      </c>
      <c r="G24" s="442">
        <v>-0.42599999999999999</v>
      </c>
      <c r="R24" s="305"/>
      <c r="U24" s="305"/>
    </row>
    <row r="25" spans="1:21" x14ac:dyDescent="0.3">
      <c r="A25" s="440" t="s">
        <v>35</v>
      </c>
      <c r="B25" s="441">
        <v>-45</v>
      </c>
      <c r="C25" s="441">
        <v>-158</v>
      </c>
      <c r="D25" s="442">
        <v>-0.71499999999999997</v>
      </c>
      <c r="E25" s="441">
        <v>-45</v>
      </c>
      <c r="F25" s="441">
        <v>-158</v>
      </c>
      <c r="G25" s="442">
        <v>-0.71499999999999997</v>
      </c>
      <c r="R25" s="305"/>
      <c r="U25" s="305"/>
    </row>
    <row r="26" spans="1:21" x14ac:dyDescent="0.3">
      <c r="A26" s="443" t="s">
        <v>349</v>
      </c>
      <c r="B26" s="444">
        <v>285</v>
      </c>
      <c r="C26" s="444">
        <v>2360</v>
      </c>
      <c r="D26" s="439">
        <v>-0.879</v>
      </c>
      <c r="E26" s="444">
        <v>1748</v>
      </c>
      <c r="F26" s="444">
        <v>3225</v>
      </c>
      <c r="G26" s="439">
        <v>-0.45800000000000002</v>
      </c>
      <c r="R26" s="305"/>
      <c r="U26" s="305"/>
    </row>
    <row r="27" spans="1:21" x14ac:dyDescent="0.3">
      <c r="A27" s="440" t="s">
        <v>350</v>
      </c>
      <c r="B27" s="441">
        <v>-117</v>
      </c>
      <c r="C27" s="441">
        <v>-398</v>
      </c>
      <c r="D27" s="442">
        <v>-0.70599999999999996</v>
      </c>
      <c r="E27" s="441">
        <v>-348</v>
      </c>
      <c r="F27" s="441">
        <v>-603</v>
      </c>
      <c r="G27" s="442">
        <v>-0.42299999999999999</v>
      </c>
      <c r="R27" s="305"/>
      <c r="U27" s="305"/>
    </row>
    <row r="28" spans="1:21" x14ac:dyDescent="0.3">
      <c r="A28" s="443" t="s">
        <v>351</v>
      </c>
      <c r="B28" s="444">
        <v>168</v>
      </c>
      <c r="C28" s="444">
        <v>1962</v>
      </c>
      <c r="D28" s="439">
        <v>-0.91400000000000003</v>
      </c>
      <c r="E28" s="444">
        <v>1400</v>
      </c>
      <c r="F28" s="444">
        <v>2622</v>
      </c>
      <c r="G28" s="439">
        <v>-0.46600000000000003</v>
      </c>
      <c r="R28" s="305"/>
      <c r="U28" s="305"/>
    </row>
    <row r="31" spans="1:21" x14ac:dyDescent="0.3">
      <c r="A31" s="435" t="s">
        <v>69</v>
      </c>
      <c r="B31" s="436"/>
      <c r="C31" s="436"/>
      <c r="D31" s="436"/>
      <c r="E31" s="436"/>
      <c r="F31" s="436"/>
      <c r="G31" s="436"/>
    </row>
    <row r="32" spans="1:21" x14ac:dyDescent="0.3">
      <c r="A32" s="437" t="s">
        <v>0</v>
      </c>
      <c r="B32" s="449" t="s">
        <v>497</v>
      </c>
      <c r="C32" s="449" t="s">
        <v>496</v>
      </c>
      <c r="D32" s="450" t="s">
        <v>5</v>
      </c>
      <c r="E32" s="449" t="s">
        <v>494</v>
      </c>
      <c r="F32" s="449" t="s">
        <v>495</v>
      </c>
      <c r="G32" s="450" t="s">
        <v>5</v>
      </c>
    </row>
    <row r="33" spans="1:21" x14ac:dyDescent="0.3">
      <c r="A33" s="440" t="s">
        <v>352</v>
      </c>
      <c r="B33" s="441">
        <v>17457</v>
      </c>
      <c r="C33" s="441">
        <v>15967</v>
      </c>
      <c r="D33" s="442">
        <v>9.2999999999999999E-2</v>
      </c>
      <c r="E33" s="441">
        <v>32366</v>
      </c>
      <c r="F33" s="441">
        <v>34387</v>
      </c>
      <c r="G33" s="442">
        <v>-5.8999999999999997E-2</v>
      </c>
      <c r="P33" s="304"/>
      <c r="Q33" s="304"/>
      <c r="R33" s="334"/>
      <c r="S33" s="333"/>
      <c r="T33" s="333"/>
      <c r="U33" s="334"/>
    </row>
    <row r="34" spans="1:21" x14ac:dyDescent="0.3">
      <c r="A34" s="440" t="s">
        <v>353</v>
      </c>
      <c r="B34" s="441">
        <v>-91</v>
      </c>
      <c r="C34" s="441">
        <v>-352</v>
      </c>
      <c r="D34" s="442">
        <v>-0.74099999999999999</v>
      </c>
      <c r="E34" s="441">
        <v>-123</v>
      </c>
      <c r="F34" s="441">
        <v>-527</v>
      </c>
      <c r="G34" s="442">
        <v>-0.76700000000000002</v>
      </c>
      <c r="P34" s="304"/>
      <c r="Q34" s="304"/>
      <c r="R34" s="334"/>
      <c r="S34" s="333"/>
      <c r="T34" s="333"/>
      <c r="U34" s="334"/>
    </row>
    <row r="35" spans="1:21" x14ac:dyDescent="0.3">
      <c r="A35" s="440" t="s">
        <v>354</v>
      </c>
      <c r="B35" s="441">
        <v>-14279</v>
      </c>
      <c r="C35" s="441">
        <v>-8413</v>
      </c>
      <c r="D35" s="442">
        <v>0.69699999999999995</v>
      </c>
      <c r="E35" s="441">
        <v>-26146</v>
      </c>
      <c r="F35" s="441">
        <v>-22419</v>
      </c>
      <c r="G35" s="442">
        <v>0.16600000000000001</v>
      </c>
      <c r="P35" s="304"/>
      <c r="Q35" s="304"/>
      <c r="R35" s="334"/>
      <c r="S35" s="333"/>
      <c r="T35" s="333"/>
      <c r="U35" s="334"/>
    </row>
    <row r="36" spans="1:21" x14ac:dyDescent="0.3">
      <c r="A36" s="440" t="s">
        <v>355</v>
      </c>
      <c r="B36" s="441">
        <v>-544</v>
      </c>
      <c r="C36" s="441">
        <v>-517</v>
      </c>
      <c r="D36" s="442">
        <v>5.1999999999999998E-2</v>
      </c>
      <c r="E36" s="441">
        <v>-972</v>
      </c>
      <c r="F36" s="441">
        <v>-1017</v>
      </c>
      <c r="G36" s="442">
        <v>-4.3999999999999997E-2</v>
      </c>
      <c r="P36" s="304"/>
      <c r="Q36" s="304"/>
      <c r="R36" s="334"/>
      <c r="S36" s="333"/>
      <c r="T36" s="333"/>
      <c r="U36" s="334"/>
    </row>
    <row r="37" spans="1:21" x14ac:dyDescent="0.3">
      <c r="A37" s="440" t="s">
        <v>109</v>
      </c>
      <c r="B37" s="441">
        <v>-2283</v>
      </c>
      <c r="C37" s="441">
        <v>-4036</v>
      </c>
      <c r="D37" s="442">
        <v>-0.434</v>
      </c>
      <c r="E37" s="441">
        <v>-3363</v>
      </c>
      <c r="F37" s="441">
        <v>-4823</v>
      </c>
      <c r="G37" s="442">
        <v>-0.30299999999999999</v>
      </c>
      <c r="P37" s="304"/>
      <c r="Q37" s="304"/>
      <c r="R37" s="334"/>
      <c r="S37" s="333"/>
      <c r="T37" s="333"/>
      <c r="U37" s="334"/>
    </row>
    <row r="38" spans="1:21" x14ac:dyDescent="0.3">
      <c r="A38" s="440" t="s">
        <v>36</v>
      </c>
      <c r="B38" s="441">
        <v>640</v>
      </c>
      <c r="C38" s="441">
        <v>788</v>
      </c>
      <c r="D38" s="442">
        <v>-0.188</v>
      </c>
      <c r="E38" s="441">
        <v>1368</v>
      </c>
      <c r="F38" s="441">
        <v>1289</v>
      </c>
      <c r="G38" s="442">
        <v>6.0999999999999999E-2</v>
      </c>
      <c r="P38" s="304"/>
      <c r="Q38" s="304"/>
      <c r="R38" s="334"/>
      <c r="S38" s="333"/>
      <c r="T38" s="333"/>
      <c r="U38" s="334"/>
    </row>
    <row r="39" spans="1:21" x14ac:dyDescent="0.3">
      <c r="A39" s="440" t="s">
        <v>356</v>
      </c>
      <c r="B39" s="441">
        <v>-685</v>
      </c>
      <c r="C39" s="441">
        <v>-550</v>
      </c>
      <c r="D39" s="442">
        <v>0.245</v>
      </c>
      <c r="E39" s="441">
        <v>-1265</v>
      </c>
      <c r="F39" s="441">
        <v>-1259</v>
      </c>
      <c r="G39" s="442">
        <v>5.0000000000000001E-3</v>
      </c>
      <c r="P39" s="304"/>
      <c r="Q39" s="304"/>
      <c r="R39" s="334"/>
      <c r="S39" s="333"/>
      <c r="T39" s="333"/>
      <c r="U39" s="334"/>
    </row>
    <row r="40" spans="1:21" x14ac:dyDescent="0.3">
      <c r="A40" s="440" t="s">
        <v>357</v>
      </c>
      <c r="B40" s="441">
        <v>-340</v>
      </c>
      <c r="C40" s="441">
        <v>-230</v>
      </c>
      <c r="D40" s="442">
        <v>0.47799999999999998</v>
      </c>
      <c r="E40" s="441">
        <v>-840</v>
      </c>
      <c r="F40" s="441">
        <v>-1130</v>
      </c>
      <c r="G40" s="442">
        <v>-0.25700000000000001</v>
      </c>
      <c r="P40" s="304"/>
      <c r="Q40" s="304"/>
      <c r="R40" s="334"/>
      <c r="S40" s="333"/>
      <c r="T40" s="333"/>
      <c r="U40" s="334"/>
    </row>
    <row r="41" spans="1:21" x14ac:dyDescent="0.3">
      <c r="A41" s="443" t="s">
        <v>103</v>
      </c>
      <c r="B41" s="444">
        <v>-125</v>
      </c>
      <c r="C41" s="444">
        <v>2657</v>
      </c>
      <c r="D41" s="439" t="s">
        <v>6</v>
      </c>
      <c r="E41" s="444">
        <v>1025</v>
      </c>
      <c r="F41" s="444">
        <v>4501</v>
      </c>
      <c r="G41" s="439">
        <v>-0.77200000000000002</v>
      </c>
      <c r="P41" s="304"/>
      <c r="Q41" s="304"/>
      <c r="R41" s="334"/>
      <c r="S41" s="333"/>
      <c r="T41" s="333"/>
      <c r="U41" s="334"/>
    </row>
    <row r="42" spans="1:21" x14ac:dyDescent="0.3">
      <c r="A42" s="440" t="s">
        <v>358</v>
      </c>
      <c r="B42" s="441">
        <v>-135</v>
      </c>
      <c r="C42" s="441">
        <v>-97</v>
      </c>
      <c r="D42" s="442">
        <v>0.39200000000000002</v>
      </c>
      <c r="E42" s="441">
        <v>-167</v>
      </c>
      <c r="F42" s="441">
        <v>-172</v>
      </c>
      <c r="G42" s="442">
        <v>-2.9000000000000001E-2</v>
      </c>
      <c r="P42" s="304"/>
      <c r="Q42" s="304"/>
      <c r="R42" s="334"/>
      <c r="S42" s="333"/>
      <c r="T42" s="333"/>
      <c r="U42" s="334"/>
    </row>
    <row r="43" spans="1:21" x14ac:dyDescent="0.3">
      <c r="A43" s="440" t="s">
        <v>359</v>
      </c>
      <c r="B43" s="441">
        <v>110</v>
      </c>
      <c r="C43" s="441">
        <v>-629</v>
      </c>
      <c r="D43" s="442" t="s">
        <v>6</v>
      </c>
      <c r="E43" s="441">
        <v>623</v>
      </c>
      <c r="F43" s="441">
        <v>-303</v>
      </c>
      <c r="G43" s="442" t="s">
        <v>6</v>
      </c>
      <c r="P43" s="304"/>
      <c r="Q43" s="304"/>
      <c r="R43" s="334"/>
      <c r="S43" s="333"/>
      <c r="T43" s="333"/>
      <c r="U43" s="334"/>
    </row>
    <row r="44" spans="1:21" x14ac:dyDescent="0.3">
      <c r="A44" s="443" t="s">
        <v>112</v>
      </c>
      <c r="B44" s="444">
        <v>-25</v>
      </c>
      <c r="C44" s="444">
        <v>-726</v>
      </c>
      <c r="D44" s="439">
        <v>-0.96599999999999997</v>
      </c>
      <c r="E44" s="444">
        <v>456</v>
      </c>
      <c r="F44" s="444">
        <v>-475</v>
      </c>
      <c r="G44" s="439" t="s">
        <v>6</v>
      </c>
      <c r="P44" s="304"/>
      <c r="Q44" s="304"/>
      <c r="R44" s="334"/>
      <c r="S44" s="333"/>
      <c r="T44" s="333"/>
      <c r="U44" s="334"/>
    </row>
    <row r="45" spans="1:21" x14ac:dyDescent="0.3">
      <c r="A45" s="440" t="s">
        <v>360</v>
      </c>
      <c r="B45" s="441">
        <v>-1048</v>
      </c>
      <c r="C45" s="441">
        <v>-375</v>
      </c>
      <c r="D45" s="442" t="s">
        <v>6</v>
      </c>
      <c r="E45" s="441">
        <v>-2098</v>
      </c>
      <c r="F45" s="441">
        <v>-750</v>
      </c>
      <c r="G45" s="442" t="s">
        <v>6</v>
      </c>
      <c r="P45" s="304"/>
      <c r="Q45" s="304"/>
      <c r="R45" s="334"/>
      <c r="S45" s="333"/>
      <c r="T45" s="333"/>
      <c r="U45" s="334"/>
    </row>
    <row r="46" spans="1:21" x14ac:dyDescent="0.3">
      <c r="A46" s="440" t="s">
        <v>113</v>
      </c>
      <c r="B46" s="441">
        <v>0</v>
      </c>
      <c r="C46" s="441">
        <v>-155</v>
      </c>
      <c r="D46" s="442" t="s">
        <v>6</v>
      </c>
      <c r="E46" s="441">
        <v>0</v>
      </c>
      <c r="F46" s="441">
        <v>-155</v>
      </c>
      <c r="G46" s="442" t="s">
        <v>6</v>
      </c>
      <c r="P46" s="304"/>
      <c r="Q46" s="304"/>
      <c r="R46" s="334"/>
      <c r="S46" s="333"/>
      <c r="T46" s="333"/>
      <c r="U46" s="334"/>
    </row>
    <row r="47" spans="1:21" x14ac:dyDescent="0.3">
      <c r="A47" s="440" t="s">
        <v>189</v>
      </c>
      <c r="B47" s="441">
        <v>0</v>
      </c>
      <c r="C47" s="441">
        <v>0</v>
      </c>
      <c r="D47" s="442" t="s">
        <v>6</v>
      </c>
      <c r="E47" s="441">
        <v>-375</v>
      </c>
      <c r="F47" s="441">
        <v>1600</v>
      </c>
      <c r="G47" s="442" t="s">
        <v>6</v>
      </c>
      <c r="P47" s="304"/>
      <c r="Q47" s="304"/>
      <c r="R47" s="334"/>
      <c r="S47" s="333"/>
      <c r="T47" s="333"/>
      <c r="U47" s="334"/>
    </row>
    <row r="48" spans="1:21" x14ac:dyDescent="0.3">
      <c r="A48" s="440" t="s">
        <v>361</v>
      </c>
      <c r="B48" s="441">
        <v>-33</v>
      </c>
      <c r="C48" s="441">
        <v>-188</v>
      </c>
      <c r="D48" s="442">
        <v>-0.82399999999999995</v>
      </c>
      <c r="E48" s="441">
        <v>-61</v>
      </c>
      <c r="F48" s="441">
        <v>-260</v>
      </c>
      <c r="G48" s="442">
        <v>-0.76500000000000001</v>
      </c>
      <c r="P48" s="304"/>
      <c r="Q48" s="304"/>
      <c r="R48" s="334"/>
      <c r="S48" s="333"/>
      <c r="T48" s="333"/>
      <c r="U48" s="334"/>
    </row>
    <row r="49" spans="1:22" x14ac:dyDescent="0.3">
      <c r="A49" s="440" t="s">
        <v>105</v>
      </c>
      <c r="B49" s="441">
        <v>-179</v>
      </c>
      <c r="C49" s="441">
        <v>-93</v>
      </c>
      <c r="D49" s="442">
        <v>0.92500000000000004</v>
      </c>
      <c r="E49" s="441">
        <v>-362</v>
      </c>
      <c r="F49" s="441">
        <v>-203</v>
      </c>
      <c r="G49" s="442">
        <v>0.78300000000000003</v>
      </c>
      <c r="P49" s="304"/>
      <c r="Q49" s="304"/>
      <c r="R49" s="334"/>
      <c r="S49" s="333"/>
      <c r="T49" s="333"/>
      <c r="U49" s="334"/>
    </row>
    <row r="50" spans="1:22" x14ac:dyDescent="0.3">
      <c r="A50" s="443" t="s">
        <v>106</v>
      </c>
      <c r="B50" s="444">
        <v>-1260</v>
      </c>
      <c r="C50" s="444">
        <v>-811</v>
      </c>
      <c r="D50" s="439">
        <v>0.55400000000000005</v>
      </c>
      <c r="E50" s="444">
        <v>-2896</v>
      </c>
      <c r="F50" s="444">
        <v>232</v>
      </c>
      <c r="G50" s="439" t="s">
        <v>6</v>
      </c>
      <c r="P50" s="304"/>
      <c r="Q50" s="304"/>
      <c r="R50" s="334"/>
      <c r="S50" s="333"/>
      <c r="T50" s="333"/>
      <c r="U50" s="334"/>
    </row>
    <row r="51" spans="1:22" x14ac:dyDescent="0.3">
      <c r="A51" s="440" t="s">
        <v>50</v>
      </c>
      <c r="B51" s="441">
        <v>-745</v>
      </c>
      <c r="C51" s="441">
        <v>63</v>
      </c>
      <c r="D51" s="442" t="s">
        <v>6</v>
      </c>
      <c r="E51" s="441">
        <v>-433</v>
      </c>
      <c r="F51" s="441">
        <v>441</v>
      </c>
      <c r="G51" s="442" t="s">
        <v>6</v>
      </c>
      <c r="P51" s="304"/>
      <c r="Q51" s="304"/>
      <c r="R51" s="334"/>
      <c r="S51" s="333"/>
      <c r="T51" s="333"/>
      <c r="U51" s="334"/>
    </row>
    <row r="52" spans="1:22" x14ac:dyDescent="0.3">
      <c r="A52" s="443" t="s">
        <v>108</v>
      </c>
      <c r="B52" s="444">
        <v>-2155</v>
      </c>
      <c r="C52" s="444">
        <v>1183</v>
      </c>
      <c r="D52" s="439" t="s">
        <v>6</v>
      </c>
      <c r="E52" s="444">
        <v>-1848</v>
      </c>
      <c r="F52" s="444">
        <v>4699</v>
      </c>
      <c r="G52" s="439" t="s">
        <v>6</v>
      </c>
      <c r="P52" s="304"/>
      <c r="Q52" s="304"/>
      <c r="R52" s="334"/>
      <c r="S52" s="333"/>
      <c r="T52" s="333"/>
      <c r="U52" s="334"/>
    </row>
    <row r="53" spans="1:22" x14ac:dyDescent="0.3">
      <c r="A53" s="443" t="s">
        <v>114</v>
      </c>
      <c r="B53" s="444">
        <v>25408</v>
      </c>
      <c r="C53" s="444">
        <v>20098</v>
      </c>
      <c r="D53" s="439">
        <v>0.26400000000000001</v>
      </c>
      <c r="E53" s="444">
        <v>25101</v>
      </c>
      <c r="F53" s="444">
        <v>16582</v>
      </c>
      <c r="G53" s="439">
        <v>0.51400000000000001</v>
      </c>
      <c r="P53" s="304"/>
      <c r="Q53" s="304"/>
      <c r="R53" s="334"/>
      <c r="S53" s="333"/>
      <c r="T53" s="333"/>
      <c r="U53" s="334"/>
    </row>
    <row r="54" spans="1:22" x14ac:dyDescent="0.3">
      <c r="A54" s="443" t="s">
        <v>115</v>
      </c>
      <c r="B54" s="444">
        <v>23253</v>
      </c>
      <c r="C54" s="444">
        <v>21281</v>
      </c>
      <c r="D54" s="439">
        <v>9.2999999999999999E-2</v>
      </c>
      <c r="E54" s="444">
        <v>23253</v>
      </c>
      <c r="F54" s="444">
        <v>21281</v>
      </c>
      <c r="G54" s="439">
        <v>9.2999999999999999E-2</v>
      </c>
      <c r="P54" s="304"/>
      <c r="Q54" s="304"/>
      <c r="R54" s="334"/>
      <c r="S54" s="333"/>
      <c r="T54" s="333"/>
      <c r="U54" s="334"/>
    </row>
    <row r="55" spans="1:22" x14ac:dyDescent="0.3">
      <c r="B55" s="195"/>
      <c r="C55" s="195"/>
      <c r="E55" s="195"/>
      <c r="F55" s="195"/>
    </row>
    <row r="56" spans="1:22" x14ac:dyDescent="0.3">
      <c r="B56" s="195"/>
      <c r="C56" s="195"/>
      <c r="E56" s="195"/>
      <c r="F56" s="195"/>
    </row>
    <row r="57" spans="1:22" x14ac:dyDescent="0.3">
      <c r="A57" s="435" t="s">
        <v>88</v>
      </c>
      <c r="B57" s="436"/>
      <c r="C57" s="436"/>
      <c r="D57" s="436"/>
      <c r="E57" s="436"/>
      <c r="F57" s="436"/>
    </row>
    <row r="58" spans="1:22" x14ac:dyDescent="0.3">
      <c r="A58" s="437" t="s">
        <v>0</v>
      </c>
      <c r="B58" s="447" t="s">
        <v>493</v>
      </c>
      <c r="C58" s="447" t="s">
        <v>322</v>
      </c>
      <c r="D58" s="448" t="s">
        <v>5</v>
      </c>
      <c r="E58" s="447" t="s">
        <v>312</v>
      </c>
      <c r="F58" s="448" t="s">
        <v>5</v>
      </c>
    </row>
    <row r="59" spans="1:22" x14ac:dyDescent="0.3">
      <c r="A59" s="443" t="s">
        <v>362</v>
      </c>
      <c r="B59" s="444">
        <v>91711</v>
      </c>
      <c r="C59" s="444">
        <v>102952</v>
      </c>
      <c r="D59" s="439">
        <v>-0.109</v>
      </c>
      <c r="E59" s="444">
        <v>81408</v>
      </c>
      <c r="F59" s="439">
        <v>0.127</v>
      </c>
      <c r="H59" s="387"/>
      <c r="I59" s="387"/>
      <c r="J59" s="382"/>
      <c r="K59" s="387"/>
      <c r="L59" s="382"/>
      <c r="N59" s="195"/>
      <c r="O59" s="195"/>
      <c r="P59" s="312"/>
      <c r="Q59" s="195"/>
      <c r="R59" s="312"/>
      <c r="T59" s="195"/>
      <c r="V59" s="195"/>
    </row>
    <row r="60" spans="1:22" x14ac:dyDescent="0.3">
      <c r="A60" s="440" t="s">
        <v>195</v>
      </c>
      <c r="B60" s="441">
        <v>23253</v>
      </c>
      <c r="C60" s="441">
        <v>25408</v>
      </c>
      <c r="D60" s="442">
        <v>-8.5000000000000006E-2</v>
      </c>
      <c r="E60" s="441">
        <v>25101</v>
      </c>
      <c r="F60" s="442">
        <v>-7.3999999999999996E-2</v>
      </c>
      <c r="H60" s="388"/>
      <c r="I60" s="388"/>
      <c r="J60" s="384"/>
      <c r="K60" s="388"/>
      <c r="L60" s="384"/>
      <c r="N60" s="195"/>
      <c r="O60" s="195"/>
      <c r="P60" s="312"/>
      <c r="Q60" s="195"/>
      <c r="R60" s="312"/>
      <c r="T60" s="195"/>
      <c r="V60" s="195"/>
    </row>
    <row r="61" spans="1:22" x14ac:dyDescent="0.3">
      <c r="A61" s="440" t="s">
        <v>363</v>
      </c>
      <c r="B61" s="441">
        <v>38005</v>
      </c>
      <c r="C61" s="441">
        <v>47023</v>
      </c>
      <c r="D61" s="442">
        <v>-0.192</v>
      </c>
      <c r="E61" s="441">
        <v>25393</v>
      </c>
      <c r="F61" s="442">
        <v>0.497</v>
      </c>
      <c r="H61" s="388"/>
      <c r="I61" s="388"/>
      <c r="J61" s="384"/>
      <c r="K61" s="388"/>
      <c r="L61" s="384"/>
      <c r="N61" s="195"/>
      <c r="O61" s="195"/>
      <c r="P61" s="312"/>
      <c r="Q61" s="195"/>
      <c r="R61" s="312"/>
      <c r="T61" s="195"/>
      <c r="V61" s="195"/>
    </row>
    <row r="62" spans="1:22" x14ac:dyDescent="0.3">
      <c r="A62" s="440" t="s">
        <v>197</v>
      </c>
      <c r="B62" s="441">
        <v>13155</v>
      </c>
      <c r="C62" s="441">
        <v>13101</v>
      </c>
      <c r="D62" s="442">
        <v>4.0000000000000001E-3</v>
      </c>
      <c r="E62" s="441">
        <v>13138</v>
      </c>
      <c r="F62" s="442">
        <v>1E-3</v>
      </c>
      <c r="H62" s="388"/>
      <c r="I62" s="388"/>
      <c r="J62" s="384"/>
      <c r="K62" s="388"/>
      <c r="L62" s="384"/>
      <c r="N62" s="195"/>
      <c r="O62" s="195"/>
      <c r="P62" s="312"/>
      <c r="Q62" s="195"/>
      <c r="R62" s="312"/>
      <c r="T62" s="195"/>
      <c r="V62" s="195"/>
    </row>
    <row r="63" spans="1:22" x14ac:dyDescent="0.3">
      <c r="A63" s="440" t="s">
        <v>198</v>
      </c>
      <c r="B63" s="441">
        <v>557</v>
      </c>
      <c r="C63" s="441">
        <v>700</v>
      </c>
      <c r="D63" s="442">
        <v>-0.20399999999999999</v>
      </c>
      <c r="E63" s="441">
        <v>853</v>
      </c>
      <c r="F63" s="442">
        <v>-0.34699999999999998</v>
      </c>
      <c r="H63" s="388"/>
      <c r="I63" s="388"/>
      <c r="J63" s="384"/>
      <c r="K63" s="388"/>
      <c r="L63" s="384"/>
      <c r="N63" s="195"/>
      <c r="O63" s="195"/>
      <c r="P63" s="312"/>
      <c r="Q63" s="195"/>
      <c r="R63" s="312"/>
      <c r="T63" s="195"/>
      <c r="V63" s="195"/>
    </row>
    <row r="64" spans="1:22" x14ac:dyDescent="0.3">
      <c r="A64" s="440" t="s">
        <v>199</v>
      </c>
      <c r="B64" s="441">
        <v>5465</v>
      </c>
      <c r="C64" s="441">
        <v>5507</v>
      </c>
      <c r="D64" s="442">
        <v>-8.0000000000000002E-3</v>
      </c>
      <c r="E64" s="441">
        <v>5518</v>
      </c>
      <c r="F64" s="442">
        <v>-0.01</v>
      </c>
      <c r="H64" s="388"/>
      <c r="I64" s="388"/>
      <c r="J64" s="384"/>
      <c r="K64" s="388"/>
      <c r="L64" s="384"/>
      <c r="N64" s="195"/>
      <c r="O64" s="195"/>
      <c r="P64" s="312"/>
      <c r="Q64" s="195"/>
      <c r="R64" s="312"/>
      <c r="T64" s="195"/>
      <c r="V64" s="195"/>
    </row>
    <row r="65" spans="1:22" x14ac:dyDescent="0.3">
      <c r="A65" s="440" t="s">
        <v>200</v>
      </c>
      <c r="B65" s="441">
        <v>336</v>
      </c>
      <c r="C65" s="441">
        <v>314</v>
      </c>
      <c r="D65" s="442">
        <v>7.0000000000000007E-2</v>
      </c>
      <c r="E65" s="441">
        <v>297</v>
      </c>
      <c r="F65" s="442">
        <v>0.13100000000000001</v>
      </c>
      <c r="H65" s="388"/>
      <c r="I65" s="388"/>
      <c r="J65" s="384"/>
      <c r="K65" s="388"/>
      <c r="L65" s="384"/>
      <c r="N65" s="195"/>
      <c r="O65" s="195"/>
      <c r="P65" s="312"/>
      <c r="Q65" s="195"/>
      <c r="R65" s="312"/>
      <c r="T65" s="195"/>
      <c r="V65" s="195"/>
    </row>
    <row r="66" spans="1:22" x14ac:dyDescent="0.3">
      <c r="A66" s="440" t="s">
        <v>201</v>
      </c>
      <c r="B66" s="441">
        <v>1666</v>
      </c>
      <c r="C66" s="441">
        <v>1642</v>
      </c>
      <c r="D66" s="442">
        <v>1.4999999999999999E-2</v>
      </c>
      <c r="E66" s="441">
        <v>1339</v>
      </c>
      <c r="F66" s="442">
        <v>0.24399999999999999</v>
      </c>
      <c r="H66" s="388"/>
      <c r="I66" s="388"/>
      <c r="J66" s="384"/>
      <c r="K66" s="388"/>
      <c r="L66" s="384"/>
      <c r="N66" s="195"/>
      <c r="O66" s="195"/>
      <c r="P66" s="312"/>
      <c r="Q66" s="195"/>
      <c r="R66" s="312"/>
      <c r="T66" s="195"/>
      <c r="V66" s="195"/>
    </row>
    <row r="67" spans="1:22" x14ac:dyDescent="0.3">
      <c r="A67" s="440" t="s">
        <v>364</v>
      </c>
      <c r="B67" s="441">
        <v>9274</v>
      </c>
      <c r="C67" s="441">
        <v>9257</v>
      </c>
      <c r="D67" s="442">
        <v>2E-3</v>
      </c>
      <c r="E67" s="441">
        <v>9769</v>
      </c>
      <c r="F67" s="442">
        <v>-5.0999999999999997E-2</v>
      </c>
      <c r="H67" s="388"/>
      <c r="I67" s="388"/>
      <c r="J67" s="384"/>
      <c r="K67" s="388"/>
      <c r="L67" s="384"/>
      <c r="N67" s="195"/>
      <c r="O67" s="195"/>
      <c r="P67" s="312"/>
      <c r="Q67" s="195"/>
      <c r="R67" s="312"/>
      <c r="T67" s="195"/>
      <c r="V67" s="195"/>
    </row>
    <row r="68" spans="1:22" x14ac:dyDescent="0.3">
      <c r="A68" s="440" t="s">
        <v>365</v>
      </c>
      <c r="B68" s="451">
        <v>8240</v>
      </c>
      <c r="C68" s="451">
        <v>8207</v>
      </c>
      <c r="D68" s="442">
        <v>4.0000000000000001E-3</v>
      </c>
      <c r="E68" s="451">
        <v>8689</v>
      </c>
      <c r="F68" s="442">
        <v>-5.1999999999999998E-2</v>
      </c>
      <c r="H68" s="389"/>
      <c r="I68" s="389"/>
      <c r="J68" s="384"/>
      <c r="K68" s="389"/>
      <c r="L68" s="384"/>
      <c r="N68" s="195"/>
      <c r="O68" s="195"/>
      <c r="P68" s="312"/>
      <c r="Q68" s="195"/>
      <c r="R68" s="312"/>
      <c r="T68" s="195"/>
      <c r="V68" s="195"/>
    </row>
    <row r="69" spans="1:22" x14ac:dyDescent="0.3">
      <c r="A69" s="443" t="s">
        <v>366</v>
      </c>
      <c r="B69" s="444">
        <v>60174</v>
      </c>
      <c r="C69" s="444">
        <v>71742</v>
      </c>
      <c r="D69" s="439">
        <v>-0.161</v>
      </c>
      <c r="E69" s="444">
        <v>49344</v>
      </c>
      <c r="F69" s="439">
        <v>0.219</v>
      </c>
      <c r="H69" s="387"/>
      <c r="I69" s="387"/>
      <c r="J69" s="382"/>
      <c r="K69" s="387"/>
      <c r="L69" s="382"/>
      <c r="N69" s="195"/>
      <c r="O69" s="195"/>
      <c r="P69" s="312"/>
      <c r="Q69" s="195"/>
      <c r="R69" s="312"/>
      <c r="T69" s="195"/>
      <c r="V69" s="195"/>
    </row>
    <row r="70" spans="1:22" x14ac:dyDescent="0.3">
      <c r="A70" s="440" t="s">
        <v>203</v>
      </c>
      <c r="B70" s="441">
        <v>5118</v>
      </c>
      <c r="C70" s="441">
        <v>5018</v>
      </c>
      <c r="D70" s="442">
        <v>0.02</v>
      </c>
      <c r="E70" s="441">
        <v>5299</v>
      </c>
      <c r="F70" s="442">
        <v>-3.4000000000000002E-2</v>
      </c>
      <c r="H70" s="388"/>
      <c r="I70" s="388"/>
      <c r="J70" s="384"/>
      <c r="K70" s="388"/>
      <c r="L70" s="384"/>
      <c r="N70" s="195"/>
      <c r="O70" s="195"/>
      <c r="P70" s="312"/>
      <c r="Q70" s="195"/>
      <c r="R70" s="312"/>
      <c r="T70" s="195"/>
      <c r="V70" s="195"/>
    </row>
    <row r="71" spans="1:22" x14ac:dyDescent="0.3">
      <c r="A71" s="440" t="s">
        <v>204</v>
      </c>
      <c r="B71" s="441">
        <v>292</v>
      </c>
      <c r="C71" s="441">
        <v>338</v>
      </c>
      <c r="D71" s="442">
        <v>-0.13600000000000001</v>
      </c>
      <c r="E71" s="441">
        <v>312</v>
      </c>
      <c r="F71" s="442">
        <v>-6.4000000000000001E-2</v>
      </c>
      <c r="H71" s="388"/>
      <c r="I71" s="388"/>
      <c r="J71" s="384"/>
      <c r="K71" s="388"/>
      <c r="L71" s="384"/>
      <c r="N71" s="195"/>
      <c r="O71" s="195"/>
      <c r="P71" s="312"/>
      <c r="Q71" s="195"/>
      <c r="R71" s="312"/>
      <c r="T71" s="195"/>
      <c r="V71" s="195"/>
    </row>
    <row r="72" spans="1:22" x14ac:dyDescent="0.3">
      <c r="A72" s="440" t="s">
        <v>367</v>
      </c>
      <c r="B72" s="441">
        <v>43423</v>
      </c>
      <c r="C72" s="441">
        <v>51057</v>
      </c>
      <c r="D72" s="442">
        <v>-0.15</v>
      </c>
      <c r="E72" s="441">
        <v>30022</v>
      </c>
      <c r="F72" s="442">
        <v>0.44600000000000001</v>
      </c>
      <c r="H72" s="388"/>
      <c r="I72" s="388"/>
      <c r="J72" s="384"/>
      <c r="K72" s="388"/>
      <c r="L72" s="384"/>
      <c r="N72" s="195"/>
      <c r="O72" s="195"/>
      <c r="P72" s="312"/>
      <c r="Q72" s="195"/>
      <c r="R72" s="312"/>
      <c r="T72" s="195"/>
      <c r="V72" s="195"/>
    </row>
    <row r="73" spans="1:22" x14ac:dyDescent="0.3">
      <c r="A73" s="440" t="s">
        <v>205</v>
      </c>
      <c r="B73" s="441">
        <v>11341</v>
      </c>
      <c r="C73" s="441">
        <v>15329</v>
      </c>
      <c r="D73" s="442">
        <v>-0.26</v>
      </c>
      <c r="E73" s="441">
        <v>13711</v>
      </c>
      <c r="F73" s="442">
        <v>-0.17299999999999999</v>
      </c>
      <c r="H73" s="388"/>
      <c r="I73" s="388"/>
      <c r="J73" s="384"/>
      <c r="K73" s="388"/>
      <c r="L73" s="384"/>
      <c r="N73" s="195"/>
      <c r="O73" s="195"/>
      <c r="P73" s="312"/>
      <c r="Q73" s="195"/>
      <c r="R73" s="312"/>
      <c r="T73" s="195"/>
      <c r="V73" s="195"/>
    </row>
    <row r="74" spans="1:22" x14ac:dyDescent="0.3">
      <c r="A74" s="443" t="s">
        <v>368</v>
      </c>
      <c r="B74" s="444">
        <v>31537</v>
      </c>
      <c r="C74" s="444">
        <v>31210</v>
      </c>
      <c r="D74" s="439">
        <v>0.01</v>
      </c>
      <c r="E74" s="444">
        <v>32064</v>
      </c>
      <c r="F74" s="439">
        <v>-1.6E-2</v>
      </c>
      <c r="H74" s="387"/>
      <c r="I74" s="387"/>
      <c r="J74" s="382"/>
      <c r="K74" s="387"/>
      <c r="L74" s="382"/>
      <c r="N74" s="195"/>
      <c r="O74" s="195"/>
      <c r="P74" s="312"/>
      <c r="Q74" s="195"/>
      <c r="R74" s="312"/>
      <c r="T74" s="195"/>
      <c r="V74" s="195"/>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K68"/>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8.77734375" style="304" bestFit="1" customWidth="1"/>
    <col min="4" max="4" width="9.21875" style="305" bestFit="1" customWidth="1"/>
    <col min="5" max="6" width="8.77734375" style="304" bestFit="1" customWidth="1"/>
    <col min="7" max="7" width="8.6640625" style="305" bestFit="1" customWidth="1"/>
    <col min="8" max="8" width="11.5546875" style="304" bestFit="1" customWidth="1"/>
    <col min="9" max="9" width="8.88671875" style="305"/>
    <col min="10" max="10" width="8.88671875" style="192"/>
    <col min="11" max="11" width="8.88671875" style="306"/>
    <col min="12" max="16384" width="8.88671875" style="192"/>
  </cols>
  <sheetData>
    <row r="1" spans="1:11" ht="15" x14ac:dyDescent="0.3">
      <c r="A1" s="1" t="s">
        <v>2</v>
      </c>
    </row>
    <row r="2" spans="1:11" ht="15" x14ac:dyDescent="0.3">
      <c r="A2" s="1" t="s">
        <v>8</v>
      </c>
    </row>
    <row r="3" spans="1:11" ht="15" x14ac:dyDescent="0.35">
      <c r="A3" s="2" t="s">
        <v>0</v>
      </c>
      <c r="B3" s="307"/>
      <c r="C3" s="307"/>
      <c r="D3" s="308"/>
      <c r="E3" s="307"/>
      <c r="F3" s="307"/>
      <c r="G3" s="308"/>
      <c r="H3" s="307"/>
      <c r="I3" s="308"/>
      <c r="J3" s="309"/>
    </row>
    <row r="4" spans="1:11" x14ac:dyDescent="0.3">
      <c r="A4" s="310"/>
      <c r="B4" s="311"/>
      <c r="C4" s="311"/>
      <c r="D4" s="312"/>
      <c r="E4" s="311"/>
      <c r="F4" s="311"/>
      <c r="G4" s="312"/>
      <c r="H4" s="311"/>
      <c r="I4" s="312"/>
      <c r="J4" s="313"/>
    </row>
    <row r="5" spans="1:11" ht="13.8" thickBot="1" x14ac:dyDescent="0.35">
      <c r="A5" s="189" t="s">
        <v>53</v>
      </c>
      <c r="B5" s="189"/>
      <c r="C5" s="189"/>
      <c r="D5" s="189"/>
      <c r="E5" s="189"/>
      <c r="F5" s="189"/>
      <c r="G5" s="189"/>
      <c r="H5" s="311"/>
      <c r="I5" s="312"/>
    </row>
    <row r="6" spans="1:11" ht="13.8" thickBot="1" x14ac:dyDescent="0.35">
      <c r="A6" s="254" t="s">
        <v>0</v>
      </c>
      <c r="B6" s="255" t="s">
        <v>497</v>
      </c>
      <c r="C6" s="255" t="s">
        <v>496</v>
      </c>
      <c r="D6" s="276" t="s">
        <v>5</v>
      </c>
      <c r="E6" s="255" t="s">
        <v>494</v>
      </c>
      <c r="F6" s="255" t="s">
        <v>495</v>
      </c>
      <c r="G6" s="276" t="s">
        <v>5</v>
      </c>
      <c r="H6" s="192"/>
      <c r="I6" s="192"/>
      <c r="K6" s="192"/>
    </row>
    <row r="7" spans="1:11" ht="13.8" thickBot="1" x14ac:dyDescent="0.35">
      <c r="A7" s="257" t="s">
        <v>520</v>
      </c>
      <c r="B7" s="278">
        <v>13897</v>
      </c>
      <c r="C7" s="278">
        <v>9952</v>
      </c>
      <c r="D7" s="279">
        <v>0.39600000000000002</v>
      </c>
      <c r="E7" s="278">
        <v>20432</v>
      </c>
      <c r="F7" s="278">
        <v>16266</v>
      </c>
      <c r="G7" s="279">
        <v>0.25600000000000001</v>
      </c>
      <c r="H7" s="247"/>
      <c r="J7" s="305"/>
      <c r="K7" s="247"/>
    </row>
    <row r="8" spans="1:11" ht="13.8" thickBot="1" x14ac:dyDescent="0.35">
      <c r="A8" s="257" t="s">
        <v>521</v>
      </c>
      <c r="B8" s="278">
        <v>0</v>
      </c>
      <c r="C8" s="278">
        <v>2295</v>
      </c>
      <c r="D8" s="279" t="s">
        <v>6</v>
      </c>
      <c r="E8" s="278">
        <v>0</v>
      </c>
      <c r="F8" s="278">
        <v>2620</v>
      </c>
      <c r="G8" s="279" t="s">
        <v>6</v>
      </c>
      <c r="H8" s="247"/>
      <c r="J8" s="305"/>
      <c r="K8" s="247"/>
    </row>
    <row r="9" spans="1:11" ht="13.8" thickBot="1" x14ac:dyDescent="0.35">
      <c r="A9" s="260" t="s">
        <v>117</v>
      </c>
      <c r="B9" s="277">
        <v>13897</v>
      </c>
      <c r="C9" s="277">
        <v>12247</v>
      </c>
      <c r="D9" s="276">
        <v>0.13500000000000001</v>
      </c>
      <c r="E9" s="277">
        <v>20432</v>
      </c>
      <c r="F9" s="277">
        <v>18886</v>
      </c>
      <c r="G9" s="276">
        <v>8.2000000000000003E-2</v>
      </c>
      <c r="H9" s="247"/>
      <c r="J9" s="305"/>
      <c r="K9" s="247"/>
    </row>
    <row r="10" spans="1:11" ht="13.8" thickBot="1" x14ac:dyDescent="0.35">
      <c r="A10" s="257" t="s">
        <v>58</v>
      </c>
      <c r="B10" s="278">
        <v>-423</v>
      </c>
      <c r="C10" s="278">
        <v>-329</v>
      </c>
      <c r="D10" s="279">
        <v>0.28599999999999998</v>
      </c>
      <c r="E10" s="278">
        <v>-829</v>
      </c>
      <c r="F10" s="278">
        <v>-749</v>
      </c>
      <c r="G10" s="279">
        <v>0.107</v>
      </c>
      <c r="H10" s="247"/>
      <c r="J10" s="305"/>
      <c r="K10" s="247"/>
    </row>
    <row r="11" spans="1:11" ht="13.8" thickBot="1" x14ac:dyDescent="0.35">
      <c r="A11" s="257" t="s">
        <v>59</v>
      </c>
      <c r="B11" s="278">
        <v>-174</v>
      </c>
      <c r="C11" s="278">
        <v>-39</v>
      </c>
      <c r="D11" s="279" t="s">
        <v>6</v>
      </c>
      <c r="E11" s="278">
        <v>-275</v>
      </c>
      <c r="F11" s="278">
        <v>-90</v>
      </c>
      <c r="G11" s="279" t="s">
        <v>6</v>
      </c>
      <c r="H11" s="247"/>
      <c r="J11" s="305"/>
      <c r="K11" s="247"/>
    </row>
    <row r="12" spans="1:11" ht="13.8" thickBot="1" x14ac:dyDescent="0.35">
      <c r="A12" s="257" t="s">
        <v>60</v>
      </c>
      <c r="B12" s="278">
        <v>-2122</v>
      </c>
      <c r="C12" s="278">
        <v>-2330</v>
      </c>
      <c r="D12" s="279">
        <v>-8.8999999999999996E-2</v>
      </c>
      <c r="E12" s="278">
        <v>-4466</v>
      </c>
      <c r="F12" s="278">
        <v>-3957</v>
      </c>
      <c r="G12" s="279">
        <v>0.129</v>
      </c>
      <c r="H12" s="247"/>
      <c r="J12" s="305"/>
      <c r="K12" s="247"/>
    </row>
    <row r="13" spans="1:11" ht="13.8" thickBot="1" x14ac:dyDescent="0.35">
      <c r="A13" s="260" t="s">
        <v>118</v>
      </c>
      <c r="B13" s="277">
        <v>-2719</v>
      </c>
      <c r="C13" s="277">
        <v>-2698</v>
      </c>
      <c r="D13" s="276">
        <v>8.0000000000000002E-3</v>
      </c>
      <c r="E13" s="277">
        <v>-5570</v>
      </c>
      <c r="F13" s="277">
        <v>-4796</v>
      </c>
      <c r="G13" s="276">
        <v>0.161</v>
      </c>
      <c r="H13" s="247"/>
      <c r="J13" s="305"/>
      <c r="K13" s="247"/>
    </row>
    <row r="14" spans="1:11" ht="13.8" thickBot="1" x14ac:dyDescent="0.35">
      <c r="A14" s="260" t="s">
        <v>4</v>
      </c>
      <c r="B14" s="277">
        <v>11178</v>
      </c>
      <c r="C14" s="277">
        <v>9549</v>
      </c>
      <c r="D14" s="276">
        <v>0.17100000000000001</v>
      </c>
      <c r="E14" s="277">
        <v>14862</v>
      </c>
      <c r="F14" s="277">
        <v>14090</v>
      </c>
      <c r="G14" s="276">
        <v>5.5E-2</v>
      </c>
      <c r="H14" s="247"/>
      <c r="J14" s="305"/>
      <c r="K14" s="247"/>
    </row>
    <row r="15" spans="1:11" s="370" customFormat="1" ht="13.8" thickBot="1" x14ac:dyDescent="0.35">
      <c r="A15" s="282" t="s">
        <v>389</v>
      </c>
      <c r="B15" s="283">
        <v>0.80400000000000005</v>
      </c>
      <c r="C15" s="283">
        <v>0.78</v>
      </c>
      <c r="D15" s="353" t="s">
        <v>528</v>
      </c>
      <c r="E15" s="283">
        <v>0.72699999999999998</v>
      </c>
      <c r="F15" s="283">
        <v>0.746</v>
      </c>
      <c r="G15" s="353" t="s">
        <v>529</v>
      </c>
      <c r="H15" s="368"/>
      <c r="I15" s="369"/>
      <c r="J15" s="369"/>
      <c r="K15" s="368"/>
    </row>
    <row r="16" spans="1:11" ht="13.8" thickBot="1" x14ac:dyDescent="0.35">
      <c r="A16" s="260" t="s">
        <v>63</v>
      </c>
      <c r="B16" s="277">
        <v>7771</v>
      </c>
      <c r="C16" s="277">
        <v>5932</v>
      </c>
      <c r="D16" s="276">
        <v>0.31</v>
      </c>
      <c r="E16" s="277">
        <v>8057</v>
      </c>
      <c r="F16" s="277">
        <v>7561</v>
      </c>
      <c r="G16" s="276">
        <v>6.6000000000000003E-2</v>
      </c>
      <c r="H16" s="247"/>
      <c r="J16" s="305"/>
      <c r="K16" s="247"/>
    </row>
    <row r="17" spans="1:11" ht="13.8" thickBot="1" x14ac:dyDescent="0.35">
      <c r="A17" s="257" t="s">
        <v>65</v>
      </c>
      <c r="B17" s="278">
        <v>-5717</v>
      </c>
      <c r="C17" s="278">
        <v>-5343</v>
      </c>
      <c r="D17" s="279">
        <v>7.0000000000000007E-2</v>
      </c>
      <c r="E17" s="278">
        <v>-11493</v>
      </c>
      <c r="F17" s="278">
        <v>-10945</v>
      </c>
      <c r="G17" s="279">
        <v>0.05</v>
      </c>
      <c r="H17" s="247"/>
      <c r="J17" s="305"/>
      <c r="K17" s="247"/>
    </row>
    <row r="18" spans="1:11" ht="13.8" thickBot="1" x14ac:dyDescent="0.35">
      <c r="A18" s="257" t="s">
        <v>35</v>
      </c>
      <c r="B18" s="278">
        <v>-1288</v>
      </c>
      <c r="C18" s="278">
        <v>-83</v>
      </c>
      <c r="D18" s="279" t="s">
        <v>6</v>
      </c>
      <c r="E18" s="278">
        <v>-1332</v>
      </c>
      <c r="F18" s="278">
        <v>0</v>
      </c>
      <c r="G18" s="279" t="s">
        <v>6</v>
      </c>
      <c r="H18" s="247"/>
      <c r="J18" s="305"/>
      <c r="K18" s="247"/>
    </row>
    <row r="19" spans="1:11" ht="13.8" thickBot="1" x14ac:dyDescent="0.35">
      <c r="A19" s="257" t="s">
        <v>119</v>
      </c>
      <c r="B19" s="278">
        <v>927</v>
      </c>
      <c r="C19" s="278">
        <v>-758</v>
      </c>
      <c r="D19" s="279" t="s">
        <v>6</v>
      </c>
      <c r="E19" s="278">
        <v>339</v>
      </c>
      <c r="F19" s="278">
        <v>-1049</v>
      </c>
      <c r="G19" s="279" t="s">
        <v>6</v>
      </c>
      <c r="H19" s="247"/>
      <c r="J19" s="305"/>
      <c r="K19" s="247"/>
    </row>
    <row r="20" spans="1:11" ht="13.8" thickBot="1" x14ac:dyDescent="0.35">
      <c r="A20" s="260" t="s">
        <v>318</v>
      </c>
      <c r="B20" s="277">
        <v>1693</v>
      </c>
      <c r="C20" s="277">
        <v>-252</v>
      </c>
      <c r="D20" s="276" t="s">
        <v>6</v>
      </c>
      <c r="E20" s="277">
        <v>-4429</v>
      </c>
      <c r="F20" s="277">
        <v>-4433</v>
      </c>
      <c r="G20" s="276">
        <v>-1E-3</v>
      </c>
      <c r="H20" s="247"/>
      <c r="J20" s="305"/>
      <c r="K20" s="247"/>
    </row>
    <row r="21" spans="1:11" ht="13.8" thickBot="1" x14ac:dyDescent="0.35">
      <c r="A21" s="260" t="s">
        <v>319</v>
      </c>
      <c r="B21" s="277">
        <v>1693</v>
      </c>
      <c r="C21" s="277">
        <v>-252</v>
      </c>
      <c r="D21" s="276" t="s">
        <v>6</v>
      </c>
      <c r="E21" s="277">
        <v>-4429</v>
      </c>
      <c r="F21" s="277">
        <v>-4433</v>
      </c>
      <c r="G21" s="276">
        <v>-1E-3</v>
      </c>
      <c r="H21" s="247"/>
      <c r="J21" s="305"/>
      <c r="K21" s="247"/>
    </row>
    <row r="22" spans="1:11" ht="13.8" thickBot="1" x14ac:dyDescent="0.35">
      <c r="A22" s="282" t="s">
        <v>120</v>
      </c>
      <c r="B22" s="314"/>
      <c r="C22" s="314"/>
      <c r="D22" s="315"/>
      <c r="E22" s="314"/>
      <c r="F22" s="314"/>
      <c r="G22" s="315"/>
      <c r="H22" s="247"/>
      <c r="I22" s="192"/>
      <c r="K22" s="247"/>
    </row>
    <row r="23" spans="1:11" ht="13.8" thickBot="1" x14ac:dyDescent="0.35">
      <c r="A23" s="254" t="s">
        <v>121</v>
      </c>
      <c r="B23" s="278">
        <v>1693</v>
      </c>
      <c r="C23" s="278">
        <v>-252</v>
      </c>
      <c r="D23" s="279" t="s">
        <v>6</v>
      </c>
      <c r="E23" s="278">
        <v>-4429</v>
      </c>
      <c r="F23" s="278">
        <v>-3679</v>
      </c>
      <c r="G23" s="279">
        <v>0.20399999999999999</v>
      </c>
      <c r="H23" s="247"/>
      <c r="J23" s="305"/>
      <c r="K23" s="247"/>
    </row>
    <row r="24" spans="1:11" ht="13.8" thickBot="1" x14ac:dyDescent="0.35">
      <c r="A24" s="254" t="s">
        <v>40</v>
      </c>
      <c r="B24" s="278">
        <v>0</v>
      </c>
      <c r="C24" s="278">
        <v>0</v>
      </c>
      <c r="D24" s="279" t="s">
        <v>6</v>
      </c>
      <c r="E24" s="278">
        <v>0</v>
      </c>
      <c r="F24" s="278">
        <v>-754</v>
      </c>
      <c r="G24" s="279" t="s">
        <v>6</v>
      </c>
      <c r="H24" s="247"/>
      <c r="J24" s="305"/>
      <c r="K24" s="247"/>
    </row>
    <row r="25" spans="1:11" x14ac:dyDescent="0.3">
      <c r="B25" s="192"/>
      <c r="C25" s="192"/>
      <c r="D25" s="192"/>
      <c r="E25" s="192"/>
      <c r="F25" s="192"/>
      <c r="G25" s="192"/>
      <c r="H25" s="192"/>
      <c r="I25" s="192"/>
      <c r="K25" s="192"/>
    </row>
    <row r="26" spans="1:11" x14ac:dyDescent="0.3">
      <c r="B26" s="192"/>
      <c r="C26" s="192"/>
      <c r="D26" s="192"/>
      <c r="E26" s="192"/>
      <c r="F26" s="192"/>
      <c r="G26" s="192"/>
      <c r="H26" s="192"/>
      <c r="I26" s="192"/>
      <c r="K26" s="192"/>
    </row>
    <row r="27" spans="1:11" ht="13.8" thickBot="1" x14ac:dyDescent="0.35">
      <c r="A27" s="189" t="s">
        <v>69</v>
      </c>
      <c r="B27" s="189"/>
      <c r="C27" s="189"/>
      <c r="D27" s="189"/>
      <c r="E27" s="189"/>
      <c r="F27" s="189"/>
      <c r="G27" s="189"/>
      <c r="H27" s="192"/>
      <c r="I27" s="192"/>
      <c r="K27" s="192"/>
    </row>
    <row r="28" spans="1:11" ht="13.8" thickBot="1" x14ac:dyDescent="0.35">
      <c r="A28" s="254" t="s">
        <v>0</v>
      </c>
      <c r="B28" s="255" t="s">
        <v>497</v>
      </c>
      <c r="C28" s="255" t="s">
        <v>496</v>
      </c>
      <c r="D28" s="276" t="s">
        <v>5</v>
      </c>
      <c r="E28" s="255" t="s">
        <v>494</v>
      </c>
      <c r="F28" s="255" t="s">
        <v>495</v>
      </c>
      <c r="G28" s="276" t="s">
        <v>5</v>
      </c>
      <c r="H28" s="192"/>
      <c r="I28" s="192"/>
      <c r="K28" s="192"/>
    </row>
    <row r="29" spans="1:11" ht="13.8" thickBot="1" x14ac:dyDescent="0.35">
      <c r="A29" s="257" t="s">
        <v>122</v>
      </c>
      <c r="B29" s="278">
        <v>12559</v>
      </c>
      <c r="C29" s="278">
        <v>14587</v>
      </c>
      <c r="D29" s="279">
        <v>-0.13900000000000001</v>
      </c>
      <c r="E29" s="278">
        <v>17847</v>
      </c>
      <c r="F29" s="278">
        <v>25049</v>
      </c>
      <c r="G29" s="279">
        <v>-0.28799999999999998</v>
      </c>
      <c r="H29" s="247"/>
      <c r="J29" s="305"/>
      <c r="K29" s="247"/>
    </row>
    <row r="30" spans="1:11" ht="13.8" thickBot="1" x14ac:dyDescent="0.35">
      <c r="A30" s="257" t="s">
        <v>71</v>
      </c>
      <c r="B30" s="278">
        <v>-1660</v>
      </c>
      <c r="C30" s="278">
        <v>-1413</v>
      </c>
      <c r="D30" s="279">
        <v>0.17499999999999999</v>
      </c>
      <c r="E30" s="278">
        <v>-5216</v>
      </c>
      <c r="F30" s="278">
        <v>-4393</v>
      </c>
      <c r="G30" s="279">
        <v>0.187</v>
      </c>
      <c r="H30" s="247"/>
      <c r="J30" s="305"/>
      <c r="K30" s="247"/>
    </row>
    <row r="31" spans="1:11" ht="13.8" thickBot="1" x14ac:dyDescent="0.35">
      <c r="A31" s="257" t="s">
        <v>72</v>
      </c>
      <c r="B31" s="278">
        <v>-370</v>
      </c>
      <c r="C31" s="278">
        <v>-692</v>
      </c>
      <c r="D31" s="279">
        <v>-0.46500000000000002</v>
      </c>
      <c r="E31" s="278">
        <v>-622</v>
      </c>
      <c r="F31" s="278">
        <v>-950</v>
      </c>
      <c r="G31" s="279">
        <v>-0.34499999999999997</v>
      </c>
      <c r="H31" s="247"/>
      <c r="J31" s="305"/>
      <c r="K31" s="247"/>
    </row>
    <row r="32" spans="1:11" ht="13.8" thickBot="1" x14ac:dyDescent="0.35">
      <c r="A32" s="257" t="s">
        <v>36</v>
      </c>
      <c r="B32" s="278">
        <v>140</v>
      </c>
      <c r="C32" s="278">
        <v>179</v>
      </c>
      <c r="D32" s="279">
        <v>-0.218</v>
      </c>
      <c r="E32" s="278">
        <v>650</v>
      </c>
      <c r="F32" s="278">
        <v>363</v>
      </c>
      <c r="G32" s="279">
        <v>0.79100000000000004</v>
      </c>
      <c r="H32" s="247"/>
      <c r="J32" s="305"/>
      <c r="K32" s="247"/>
    </row>
    <row r="33" spans="1:11" ht="13.8" thickBot="1" x14ac:dyDescent="0.35">
      <c r="A33" s="257" t="s">
        <v>73</v>
      </c>
      <c r="B33" s="278">
        <v>-2394</v>
      </c>
      <c r="C33" s="278">
        <v>-1826</v>
      </c>
      <c r="D33" s="279">
        <v>0.311</v>
      </c>
      <c r="E33" s="278">
        <v>-2661</v>
      </c>
      <c r="F33" s="278">
        <v>-2326</v>
      </c>
      <c r="G33" s="279">
        <v>0.14399999999999999</v>
      </c>
      <c r="H33" s="247"/>
      <c r="J33" s="305"/>
      <c r="K33" s="247"/>
    </row>
    <row r="34" spans="1:11" ht="13.8" thickBot="1" x14ac:dyDescent="0.35">
      <c r="A34" s="260" t="s">
        <v>123</v>
      </c>
      <c r="B34" s="277">
        <v>8275</v>
      </c>
      <c r="C34" s="277">
        <v>10835</v>
      </c>
      <c r="D34" s="276">
        <v>-0.23599999999999999</v>
      </c>
      <c r="E34" s="277">
        <v>9998</v>
      </c>
      <c r="F34" s="277">
        <v>17743</v>
      </c>
      <c r="G34" s="276">
        <v>-0.437</v>
      </c>
      <c r="H34" s="247"/>
      <c r="J34" s="305"/>
      <c r="K34" s="247"/>
    </row>
    <row r="35" spans="1:11" ht="13.8" thickBot="1" x14ac:dyDescent="0.35">
      <c r="A35" s="257" t="s">
        <v>76</v>
      </c>
      <c r="B35" s="278">
        <v>-4826</v>
      </c>
      <c r="C35" s="278">
        <v>-7438</v>
      </c>
      <c r="D35" s="279">
        <v>-0.35099999999999998</v>
      </c>
      <c r="E35" s="278">
        <v>-8532</v>
      </c>
      <c r="F35" s="278">
        <v>-18502</v>
      </c>
      <c r="G35" s="279">
        <v>-0.53900000000000003</v>
      </c>
      <c r="H35" s="247"/>
      <c r="J35" s="305"/>
      <c r="K35" s="247"/>
    </row>
    <row r="36" spans="1:11" ht="13.8" thickBot="1" x14ac:dyDescent="0.35">
      <c r="A36" s="257" t="s">
        <v>124</v>
      </c>
      <c r="B36" s="278">
        <v>232</v>
      </c>
      <c r="C36" s="278">
        <v>1680</v>
      </c>
      <c r="D36" s="279">
        <v>-0.86199999999999999</v>
      </c>
      <c r="E36" s="278">
        <v>373</v>
      </c>
      <c r="F36" s="278">
        <v>2500</v>
      </c>
      <c r="G36" s="279">
        <v>-0.85099999999999998</v>
      </c>
      <c r="H36" s="247"/>
      <c r="J36" s="305"/>
      <c r="K36" s="247"/>
    </row>
    <row r="37" spans="1:11" ht="13.8" thickBot="1" x14ac:dyDescent="0.35">
      <c r="A37" s="257" t="s">
        <v>522</v>
      </c>
      <c r="B37" s="278">
        <v>0</v>
      </c>
      <c r="C37" s="278">
        <v>-6008</v>
      </c>
      <c r="D37" s="279" t="s">
        <v>6</v>
      </c>
      <c r="E37" s="278">
        <v>0</v>
      </c>
      <c r="F37" s="278">
        <v>-6008</v>
      </c>
      <c r="G37" s="279" t="s">
        <v>6</v>
      </c>
      <c r="H37" s="247"/>
      <c r="J37" s="305"/>
      <c r="K37" s="247"/>
    </row>
    <row r="38" spans="1:11" ht="13.8" thickBot="1" x14ac:dyDescent="0.35">
      <c r="A38" s="257" t="s">
        <v>104</v>
      </c>
      <c r="B38" s="278">
        <v>0</v>
      </c>
      <c r="C38" s="278">
        <v>-1345</v>
      </c>
      <c r="D38" s="279" t="s">
        <v>6</v>
      </c>
      <c r="E38" s="278">
        <v>0</v>
      </c>
      <c r="F38" s="278">
        <v>-1442</v>
      </c>
      <c r="G38" s="279" t="s">
        <v>6</v>
      </c>
      <c r="H38" s="247"/>
      <c r="J38" s="305"/>
      <c r="K38" s="247"/>
    </row>
    <row r="39" spans="1:11" ht="13.8" thickBot="1" x14ac:dyDescent="0.35">
      <c r="A39" s="257" t="s">
        <v>325</v>
      </c>
      <c r="B39" s="278">
        <v>0</v>
      </c>
      <c r="C39" s="278">
        <v>0</v>
      </c>
      <c r="D39" s="279" t="s">
        <v>6</v>
      </c>
      <c r="E39" s="278">
        <v>-8308</v>
      </c>
      <c r="F39" s="278">
        <v>0</v>
      </c>
      <c r="G39" s="279" t="s">
        <v>6</v>
      </c>
      <c r="H39" s="247"/>
      <c r="J39" s="305"/>
      <c r="K39" s="247"/>
    </row>
    <row r="40" spans="1:11" ht="13.8" thickBot="1" x14ac:dyDescent="0.35">
      <c r="A40" s="260" t="s">
        <v>125</v>
      </c>
      <c r="B40" s="277">
        <v>-4594</v>
      </c>
      <c r="C40" s="277">
        <v>-13111</v>
      </c>
      <c r="D40" s="276">
        <v>-0.65</v>
      </c>
      <c r="E40" s="277">
        <v>-16467</v>
      </c>
      <c r="F40" s="277">
        <v>-23452</v>
      </c>
      <c r="G40" s="276">
        <v>-0.29799999999999999</v>
      </c>
      <c r="H40" s="247"/>
      <c r="J40" s="305"/>
      <c r="K40" s="247"/>
    </row>
    <row r="41" spans="1:11" ht="13.8" thickBot="1" x14ac:dyDescent="0.35">
      <c r="A41" s="257" t="s">
        <v>80</v>
      </c>
      <c r="B41" s="278">
        <v>147</v>
      </c>
      <c r="C41" s="278">
        <v>0</v>
      </c>
      <c r="D41" s="279" t="s">
        <v>6</v>
      </c>
      <c r="E41" s="278">
        <v>863</v>
      </c>
      <c r="F41" s="278">
        <v>0</v>
      </c>
      <c r="G41" s="279" t="s">
        <v>6</v>
      </c>
      <c r="H41" s="247"/>
      <c r="J41" s="305"/>
      <c r="K41" s="247"/>
    </row>
    <row r="42" spans="1:11" ht="13.8" thickBot="1" x14ac:dyDescent="0.35">
      <c r="A42" s="257" t="s">
        <v>81</v>
      </c>
      <c r="B42" s="278">
        <v>0</v>
      </c>
      <c r="C42" s="278">
        <v>-337</v>
      </c>
      <c r="D42" s="279" t="s">
        <v>6</v>
      </c>
      <c r="E42" s="278">
        <v>0</v>
      </c>
      <c r="F42" s="278">
        <v>-2472</v>
      </c>
      <c r="G42" s="279" t="s">
        <v>6</v>
      </c>
      <c r="H42" s="246"/>
      <c r="J42" s="305"/>
      <c r="K42" s="247"/>
    </row>
    <row r="43" spans="1:11" ht="13.8" thickBot="1" x14ac:dyDescent="0.35">
      <c r="A43" s="257" t="s">
        <v>37</v>
      </c>
      <c r="B43" s="278">
        <v>-11</v>
      </c>
      <c r="C43" s="278">
        <v>-2214</v>
      </c>
      <c r="D43" s="279">
        <v>-0.995</v>
      </c>
      <c r="E43" s="278">
        <v>-12427</v>
      </c>
      <c r="F43" s="278">
        <v>-8493</v>
      </c>
      <c r="G43" s="279">
        <v>0.46300000000000002</v>
      </c>
      <c r="H43" s="246"/>
      <c r="J43" s="305"/>
      <c r="K43" s="247"/>
    </row>
    <row r="44" spans="1:11" ht="13.8" thickBot="1" x14ac:dyDescent="0.35">
      <c r="A44" s="257" t="s">
        <v>152</v>
      </c>
      <c r="B44" s="278">
        <v>-4732</v>
      </c>
      <c r="C44" s="278">
        <v>0</v>
      </c>
      <c r="D44" s="279" t="s">
        <v>6</v>
      </c>
      <c r="E44" s="278">
        <v>-9471</v>
      </c>
      <c r="F44" s="278">
        <v>-4927</v>
      </c>
      <c r="G44" s="279">
        <v>0.92200000000000004</v>
      </c>
      <c r="H44" s="247"/>
      <c r="J44" s="305"/>
      <c r="K44" s="192"/>
    </row>
    <row r="45" spans="1:11" ht="13.8" thickBot="1" x14ac:dyDescent="0.35">
      <c r="A45" s="257" t="s">
        <v>126</v>
      </c>
      <c r="B45" s="278">
        <v>1287</v>
      </c>
      <c r="C45" s="278">
        <v>0</v>
      </c>
      <c r="D45" s="279" t="s">
        <v>6</v>
      </c>
      <c r="E45" s="278">
        <v>2947</v>
      </c>
      <c r="F45" s="278">
        <v>5591</v>
      </c>
      <c r="G45" s="279">
        <v>-0.47299999999999998</v>
      </c>
      <c r="H45" s="247"/>
      <c r="J45" s="305"/>
      <c r="K45" s="247"/>
    </row>
    <row r="46" spans="1:11" ht="13.8" thickBot="1" x14ac:dyDescent="0.35">
      <c r="A46" s="260" t="s">
        <v>127</v>
      </c>
      <c r="B46" s="277">
        <v>-3309</v>
      </c>
      <c r="C46" s="277">
        <v>-2551</v>
      </c>
      <c r="D46" s="276">
        <v>0.29699999999999999</v>
      </c>
      <c r="E46" s="277">
        <v>-18088</v>
      </c>
      <c r="F46" s="277">
        <v>-10301</v>
      </c>
      <c r="G46" s="276">
        <v>0.75600000000000001</v>
      </c>
      <c r="H46" s="246"/>
      <c r="J46" s="305"/>
      <c r="K46" s="247"/>
    </row>
    <row r="47" spans="1:11" ht="13.8" thickBot="1" x14ac:dyDescent="0.35">
      <c r="A47" s="257" t="s">
        <v>107</v>
      </c>
      <c r="B47" s="278">
        <v>-2397</v>
      </c>
      <c r="C47" s="278">
        <v>-1665</v>
      </c>
      <c r="D47" s="279">
        <v>0.44</v>
      </c>
      <c r="E47" s="278">
        <v>-743</v>
      </c>
      <c r="F47" s="278">
        <v>1952</v>
      </c>
      <c r="G47" s="279" t="s">
        <v>6</v>
      </c>
      <c r="H47" s="246"/>
      <c r="J47" s="305"/>
      <c r="K47" s="247"/>
    </row>
    <row r="48" spans="1:11" ht="13.8" thickBot="1" x14ac:dyDescent="0.35">
      <c r="A48" s="260" t="s">
        <v>108</v>
      </c>
      <c r="B48" s="316">
        <v>-2025</v>
      </c>
      <c r="C48" s="277">
        <v>-6492</v>
      </c>
      <c r="D48" s="276">
        <v>-0.68799999999999994</v>
      </c>
      <c r="E48" s="316">
        <v>-25300</v>
      </c>
      <c r="F48" s="277">
        <v>-14058</v>
      </c>
      <c r="G48" s="276">
        <v>0.8</v>
      </c>
      <c r="H48" s="246"/>
      <c r="J48" s="305"/>
      <c r="K48" s="247"/>
    </row>
    <row r="49" spans="1:11" ht="13.8" thickBot="1" x14ac:dyDescent="0.35">
      <c r="A49" s="260" t="s">
        <v>86</v>
      </c>
      <c r="B49" s="277">
        <v>43545</v>
      </c>
      <c r="C49" s="277">
        <v>27688</v>
      </c>
      <c r="D49" s="276">
        <v>0.57299999999999995</v>
      </c>
      <c r="E49" s="277">
        <v>66820</v>
      </c>
      <c r="F49" s="277">
        <v>35254</v>
      </c>
      <c r="G49" s="276">
        <v>0.89500000000000002</v>
      </c>
      <c r="H49" s="246"/>
      <c r="J49" s="305"/>
      <c r="K49" s="247"/>
    </row>
    <row r="50" spans="1:11" ht="13.8" thickBot="1" x14ac:dyDescent="0.35">
      <c r="A50" s="260" t="s">
        <v>87</v>
      </c>
      <c r="B50" s="277">
        <v>41520</v>
      </c>
      <c r="C50" s="277">
        <v>21196</v>
      </c>
      <c r="D50" s="276">
        <v>0.95899999999999996</v>
      </c>
      <c r="E50" s="277">
        <v>41520</v>
      </c>
      <c r="F50" s="277">
        <v>21196</v>
      </c>
      <c r="G50" s="276">
        <v>0.95899999999999996</v>
      </c>
      <c r="H50" s="246"/>
      <c r="J50" s="305"/>
      <c r="K50" s="247"/>
    </row>
    <row r="51" spans="1:11" x14ac:dyDescent="0.3">
      <c r="B51" s="195"/>
      <c r="C51" s="195"/>
      <c r="D51" s="192"/>
      <c r="E51" s="195"/>
      <c r="F51" s="195"/>
      <c r="G51" s="192"/>
      <c r="H51" s="192"/>
      <c r="I51" s="192"/>
      <c r="K51" s="192"/>
    </row>
    <row r="52" spans="1:11" x14ac:dyDescent="0.3">
      <c r="B52" s="195"/>
      <c r="C52" s="195"/>
      <c r="D52" s="192"/>
      <c r="E52" s="195"/>
      <c r="F52" s="195"/>
      <c r="G52" s="192"/>
      <c r="H52" s="192"/>
      <c r="I52" s="192"/>
      <c r="K52" s="192"/>
    </row>
    <row r="53" spans="1:11" ht="13.8" thickBot="1" x14ac:dyDescent="0.35">
      <c r="A53" s="189" t="s">
        <v>88</v>
      </c>
      <c r="B53" s="190"/>
      <c r="C53" s="190"/>
      <c r="D53" s="190"/>
      <c r="E53" s="190"/>
      <c r="F53" s="190"/>
      <c r="G53" s="192"/>
      <c r="H53" s="192"/>
      <c r="I53" s="192"/>
      <c r="K53" s="192"/>
    </row>
    <row r="54" spans="1:11" ht="13.8" thickBot="1" x14ac:dyDescent="0.35">
      <c r="A54" s="254" t="s">
        <v>0</v>
      </c>
      <c r="B54" s="289">
        <v>44377</v>
      </c>
      <c r="C54" s="289">
        <v>44286</v>
      </c>
      <c r="D54" s="256" t="s">
        <v>5</v>
      </c>
      <c r="E54" s="289">
        <v>44196</v>
      </c>
      <c r="F54" s="256" t="s">
        <v>5</v>
      </c>
      <c r="G54" s="192"/>
      <c r="H54" s="192"/>
      <c r="I54" s="192"/>
      <c r="K54" s="192"/>
    </row>
    <row r="55" spans="1:11" ht="13.8" thickBot="1" x14ac:dyDescent="0.35">
      <c r="A55" s="260" t="s">
        <v>91</v>
      </c>
      <c r="B55" s="317">
        <v>58271</v>
      </c>
      <c r="C55" s="317">
        <v>61590</v>
      </c>
      <c r="D55" s="284">
        <v>-5.3999999999999999E-2</v>
      </c>
      <c r="E55" s="317">
        <v>74928</v>
      </c>
      <c r="F55" s="284">
        <v>-0.222</v>
      </c>
      <c r="G55" s="192"/>
      <c r="H55" s="247"/>
      <c r="J55" s="305"/>
      <c r="K55" s="247"/>
    </row>
    <row r="56" spans="1:11" ht="13.8" thickBot="1" x14ac:dyDescent="0.35">
      <c r="A56" s="257" t="s">
        <v>92</v>
      </c>
      <c r="B56" s="278">
        <v>387968</v>
      </c>
      <c r="C56" s="278">
        <v>417597</v>
      </c>
      <c r="D56" s="286">
        <v>-7.0999999999999994E-2</v>
      </c>
      <c r="E56" s="278">
        <v>400190</v>
      </c>
      <c r="F56" s="286">
        <v>-3.1E-2</v>
      </c>
      <c r="G56" s="192"/>
      <c r="H56" s="247"/>
      <c r="J56" s="305"/>
      <c r="K56" s="247"/>
    </row>
    <row r="57" spans="1:11" ht="13.8" thickBot="1" x14ac:dyDescent="0.35">
      <c r="A57" s="257" t="s">
        <v>94</v>
      </c>
      <c r="B57" s="278">
        <v>8476</v>
      </c>
      <c r="C57" s="278">
        <v>8990</v>
      </c>
      <c r="D57" s="286">
        <v>-5.7000000000000002E-2</v>
      </c>
      <c r="E57" s="278">
        <v>7868</v>
      </c>
      <c r="F57" s="286">
        <v>7.6999999999999999E-2</v>
      </c>
      <c r="G57" s="192"/>
      <c r="H57" s="247"/>
      <c r="J57" s="305"/>
      <c r="K57" s="247"/>
    </row>
    <row r="58" spans="1:11" ht="13.8" thickBot="1" x14ac:dyDescent="0.35">
      <c r="A58" s="260" t="s">
        <v>95</v>
      </c>
      <c r="B58" s="277">
        <v>396444</v>
      </c>
      <c r="C58" s="277">
        <v>426587</v>
      </c>
      <c r="D58" s="284">
        <v>-7.0999999999999994E-2</v>
      </c>
      <c r="E58" s="277">
        <v>408058</v>
      </c>
      <c r="F58" s="284">
        <v>-2.8000000000000001E-2</v>
      </c>
      <c r="G58" s="192"/>
      <c r="H58" s="247"/>
      <c r="J58" s="305"/>
      <c r="K58" s="247"/>
    </row>
    <row r="59" spans="1:11" ht="13.8" thickBot="1" x14ac:dyDescent="0.35">
      <c r="A59" s="260" t="s">
        <v>44</v>
      </c>
      <c r="B59" s="277">
        <v>454715</v>
      </c>
      <c r="C59" s="277">
        <v>488177</v>
      </c>
      <c r="D59" s="284">
        <v>-6.9000000000000006E-2</v>
      </c>
      <c r="E59" s="277">
        <v>482986</v>
      </c>
      <c r="F59" s="284">
        <v>-5.8999999999999997E-2</v>
      </c>
      <c r="G59" s="192"/>
      <c r="H59" s="247"/>
      <c r="J59" s="305"/>
      <c r="K59" s="247"/>
    </row>
    <row r="60" spans="1:11" ht="13.8" thickBot="1" x14ac:dyDescent="0.35">
      <c r="A60" s="260" t="s">
        <v>99</v>
      </c>
      <c r="B60" s="277">
        <v>13276</v>
      </c>
      <c r="C60" s="277">
        <v>9336</v>
      </c>
      <c r="D60" s="284">
        <v>0.42199999999999999</v>
      </c>
      <c r="E60" s="277">
        <v>15213</v>
      </c>
      <c r="F60" s="284">
        <v>-0.127</v>
      </c>
      <c r="G60" s="192"/>
      <c r="H60" s="247"/>
      <c r="J60" s="305"/>
      <c r="K60" s="247"/>
    </row>
    <row r="61" spans="1:11" ht="13.8" thickBot="1" x14ac:dyDescent="0.35">
      <c r="A61" s="257" t="s">
        <v>100</v>
      </c>
      <c r="B61" s="278">
        <v>297987</v>
      </c>
      <c r="C61" s="278">
        <v>321528</v>
      </c>
      <c r="D61" s="286">
        <v>-7.2999999999999995E-2</v>
      </c>
      <c r="E61" s="278">
        <v>308090</v>
      </c>
      <c r="F61" s="286">
        <v>-3.3000000000000002E-2</v>
      </c>
      <c r="G61" s="192"/>
      <c r="H61" s="247"/>
      <c r="J61" s="305"/>
      <c r="K61" s="247"/>
    </row>
    <row r="62" spans="1:11" ht="13.8" thickBot="1" x14ac:dyDescent="0.35">
      <c r="A62" s="257" t="s">
        <v>101</v>
      </c>
      <c r="B62" s="278">
        <v>2927</v>
      </c>
      <c r="C62" s="278">
        <v>3019</v>
      </c>
      <c r="D62" s="286">
        <v>-0.03</v>
      </c>
      <c r="E62" s="278">
        <v>2949</v>
      </c>
      <c r="F62" s="286">
        <v>-7.0000000000000001E-3</v>
      </c>
      <c r="G62" s="192"/>
      <c r="H62" s="247"/>
      <c r="J62" s="305"/>
      <c r="K62" s="247"/>
    </row>
    <row r="63" spans="1:11" ht="13.8" thickBot="1" x14ac:dyDescent="0.35">
      <c r="A63" s="260" t="s">
        <v>102</v>
      </c>
      <c r="B63" s="277">
        <v>300914</v>
      </c>
      <c r="C63" s="277">
        <v>324547</v>
      </c>
      <c r="D63" s="284">
        <v>-7.2999999999999995E-2</v>
      </c>
      <c r="E63" s="277">
        <v>311039</v>
      </c>
      <c r="F63" s="284">
        <v>-3.3000000000000002E-2</v>
      </c>
      <c r="G63" s="192"/>
      <c r="H63" s="247"/>
      <c r="J63" s="305"/>
      <c r="K63" s="247"/>
    </row>
    <row r="64" spans="1:11" ht="13.8" thickBot="1" x14ac:dyDescent="0.35">
      <c r="A64" s="260" t="s">
        <v>47</v>
      </c>
      <c r="B64" s="277">
        <v>314190</v>
      </c>
      <c r="C64" s="277">
        <v>333883</v>
      </c>
      <c r="D64" s="284">
        <v>-5.8999999999999997E-2</v>
      </c>
      <c r="E64" s="277">
        <v>326252</v>
      </c>
      <c r="F64" s="284">
        <v>-3.6999999999999998E-2</v>
      </c>
      <c r="G64" s="192"/>
      <c r="H64" s="247"/>
      <c r="J64" s="305"/>
      <c r="K64" s="247"/>
    </row>
    <row r="65" spans="1:11" ht="13.8" thickBot="1" x14ac:dyDescent="0.35">
      <c r="A65" s="260" t="s">
        <v>128</v>
      </c>
      <c r="B65" s="277">
        <v>140498</v>
      </c>
      <c r="C65" s="277">
        <v>154267</v>
      </c>
      <c r="D65" s="284">
        <v>-8.8999999999999996E-2</v>
      </c>
      <c r="E65" s="277">
        <v>157454</v>
      </c>
      <c r="F65" s="284">
        <v>-0.108</v>
      </c>
      <c r="G65" s="192"/>
      <c r="H65" s="247"/>
      <c r="J65" s="305"/>
      <c r="K65" s="247"/>
    </row>
    <row r="66" spans="1:11" ht="13.8" thickBot="1" x14ac:dyDescent="0.35">
      <c r="A66" s="257" t="s">
        <v>129</v>
      </c>
      <c r="B66" s="278">
        <v>27</v>
      </c>
      <c r="C66" s="278">
        <v>27</v>
      </c>
      <c r="D66" s="286" t="s">
        <v>6</v>
      </c>
      <c r="E66" s="278">
        <v>-720</v>
      </c>
      <c r="F66" s="286" t="s">
        <v>6</v>
      </c>
      <c r="G66" s="192"/>
      <c r="H66" s="247"/>
      <c r="J66" s="305"/>
      <c r="K66" s="247"/>
    </row>
    <row r="67" spans="1:11" ht="13.8" thickBot="1" x14ac:dyDescent="0.35">
      <c r="A67" s="260" t="s">
        <v>48</v>
      </c>
      <c r="B67" s="277">
        <v>140525</v>
      </c>
      <c r="C67" s="277">
        <v>154294</v>
      </c>
      <c r="D67" s="284">
        <v>-8.8999999999999996E-2</v>
      </c>
      <c r="E67" s="277">
        <v>156734</v>
      </c>
      <c r="F67" s="284">
        <v>-0.10299999999999999</v>
      </c>
      <c r="G67" s="192"/>
      <c r="H67" s="247"/>
      <c r="J67" s="305"/>
      <c r="K67" s="247"/>
    </row>
    <row r="68" spans="1:11" ht="13.8" thickBot="1" x14ac:dyDescent="0.35">
      <c r="A68" s="260" t="s">
        <v>49</v>
      </c>
      <c r="B68" s="277">
        <v>454715</v>
      </c>
      <c r="C68" s="277">
        <v>488177</v>
      </c>
      <c r="D68" s="284">
        <v>-6.9000000000000006E-2</v>
      </c>
      <c r="E68" s="277">
        <v>482986</v>
      </c>
      <c r="F68" s="284">
        <v>-5.8999999999999997E-2</v>
      </c>
      <c r="G68" s="192"/>
      <c r="H68" s="247"/>
      <c r="J68" s="305"/>
      <c r="K68" s="24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AF0D-784B-413D-B4E0-3F37D3A420AC}">
  <sheetPr>
    <tabColor rgb="FF7B2038"/>
  </sheetPr>
  <dimension ref="A1:X60"/>
  <sheetViews>
    <sheetView showGridLines="0" zoomScale="80" zoomScaleNormal="80" workbookViewId="0">
      <pane ySplit="3" topLeftCell="A4" activePane="bottomLeft" state="frozen"/>
      <selection activeCell="A7" sqref="A7"/>
      <selection pane="bottomLeft"/>
    </sheetView>
  </sheetViews>
  <sheetFormatPr defaultColWidth="8.88671875" defaultRowHeight="13.2" x14ac:dyDescent="0.3"/>
  <cols>
    <col min="1" max="1" width="47.77734375" style="192" customWidth="1"/>
    <col min="2" max="2" width="10.21875" style="192" customWidth="1"/>
    <col min="3" max="3" width="10.33203125" style="192" bestFit="1" customWidth="1"/>
    <col min="4" max="4" width="9.5546875" style="192" bestFit="1" customWidth="1"/>
    <col min="5" max="5" width="8.77734375" style="192" bestFit="1" customWidth="1"/>
    <col min="6" max="6" width="7.88671875" style="192" bestFit="1" customWidth="1"/>
    <col min="7" max="7" width="8.88671875" style="192"/>
    <col min="8" max="9" width="7.88671875" style="192" bestFit="1" customWidth="1"/>
    <col min="10" max="11" width="9.33203125" style="192" bestFit="1" customWidth="1"/>
    <col min="12" max="12" width="10" style="192" bestFit="1" customWidth="1"/>
    <col min="13" max="16384" width="8.88671875" style="192"/>
  </cols>
  <sheetData>
    <row r="1" spans="1:21" s="248" customFormat="1" ht="15" x14ac:dyDescent="0.3">
      <c r="A1" s="1" t="s">
        <v>2</v>
      </c>
      <c r="B1" s="246"/>
      <c r="C1" s="246"/>
      <c r="D1" s="247"/>
      <c r="E1" s="246"/>
      <c r="F1" s="247"/>
    </row>
    <row r="2" spans="1:21" s="248" customFormat="1" ht="15" x14ac:dyDescent="0.3">
      <c r="A2" s="1" t="s">
        <v>387</v>
      </c>
      <c r="B2" s="246"/>
      <c r="C2" s="246"/>
      <c r="D2" s="247"/>
      <c r="E2" s="246"/>
      <c r="F2" s="247"/>
    </row>
    <row r="3" spans="1:21" s="248" customFormat="1" ht="15" x14ac:dyDescent="0.3">
      <c r="A3" s="94" t="s">
        <v>0</v>
      </c>
      <c r="B3" s="249"/>
      <c r="C3" s="249"/>
      <c r="D3" s="250"/>
      <c r="E3" s="249"/>
      <c r="F3" s="250"/>
      <c r="G3" s="251"/>
    </row>
    <row r="5" spans="1:21" ht="13.8" thickBot="1" x14ac:dyDescent="0.35">
      <c r="A5" s="196" t="s">
        <v>53</v>
      </c>
      <c r="B5" s="197"/>
      <c r="C5" s="197"/>
      <c r="D5" s="197"/>
      <c r="E5" s="197"/>
      <c r="F5" s="197"/>
      <c r="G5" s="197"/>
    </row>
    <row r="6" spans="1:21" x14ac:dyDescent="0.3">
      <c r="A6" s="319" t="s">
        <v>0</v>
      </c>
      <c r="B6" s="300" t="s">
        <v>497</v>
      </c>
      <c r="C6" s="300" t="s">
        <v>496</v>
      </c>
      <c r="D6" s="301" t="s">
        <v>5</v>
      </c>
      <c r="E6" s="300" t="s">
        <v>494</v>
      </c>
      <c r="F6" s="300" t="s">
        <v>495</v>
      </c>
      <c r="G6" s="301" t="s">
        <v>5</v>
      </c>
    </row>
    <row r="7" spans="1:21" x14ac:dyDescent="0.3">
      <c r="A7" s="303" t="s">
        <v>388</v>
      </c>
      <c r="B7" s="320">
        <v>8804</v>
      </c>
      <c r="C7" s="320">
        <v>6260</v>
      </c>
      <c r="D7" s="262">
        <v>0.40600000000000003</v>
      </c>
      <c r="E7" s="320">
        <v>16240</v>
      </c>
      <c r="F7" s="320">
        <v>13955</v>
      </c>
      <c r="G7" s="262">
        <v>0.16400000000000001</v>
      </c>
    </row>
    <row r="8" spans="1:21" x14ac:dyDescent="0.3">
      <c r="A8" s="302" t="s">
        <v>342</v>
      </c>
      <c r="B8" s="321">
        <v>-3894</v>
      </c>
      <c r="C8" s="321">
        <v>-3509</v>
      </c>
      <c r="D8" s="259">
        <v>0.11</v>
      </c>
      <c r="E8" s="321">
        <v>-7525</v>
      </c>
      <c r="F8" s="321">
        <v>-7177</v>
      </c>
      <c r="G8" s="259">
        <v>4.8000000000000001E-2</v>
      </c>
    </row>
    <row r="9" spans="1:21" x14ac:dyDescent="0.3">
      <c r="A9" s="302" t="s">
        <v>60</v>
      </c>
      <c r="B9" s="321">
        <v>-1174</v>
      </c>
      <c r="C9" s="321">
        <v>-602</v>
      </c>
      <c r="D9" s="259">
        <v>0.95</v>
      </c>
      <c r="E9" s="321">
        <v>-2231</v>
      </c>
      <c r="F9" s="321">
        <v>-1631</v>
      </c>
      <c r="G9" s="259">
        <v>0.36799999999999999</v>
      </c>
    </row>
    <row r="10" spans="1:21" x14ac:dyDescent="0.3">
      <c r="A10" s="303" t="s">
        <v>4</v>
      </c>
      <c r="B10" s="320">
        <v>3736</v>
      </c>
      <c r="C10" s="320">
        <v>2149</v>
      </c>
      <c r="D10" s="262">
        <v>0.73799999999999999</v>
      </c>
      <c r="E10" s="320">
        <v>6484</v>
      </c>
      <c r="F10" s="320">
        <v>5147</v>
      </c>
      <c r="G10" s="262">
        <v>0.26</v>
      </c>
    </row>
    <row r="11" spans="1:21" x14ac:dyDescent="0.3">
      <c r="A11" s="346" t="s">
        <v>389</v>
      </c>
      <c r="B11" s="347">
        <v>0.42399999999999999</v>
      </c>
      <c r="C11" s="347">
        <v>0.34300000000000003</v>
      </c>
      <c r="D11" s="348" t="s">
        <v>548</v>
      </c>
      <c r="E11" s="347">
        <v>0.39900000000000002</v>
      </c>
      <c r="F11" s="347">
        <v>0.36899999999999999</v>
      </c>
      <c r="G11" s="348" t="s">
        <v>549</v>
      </c>
    </row>
    <row r="12" spans="1:21" x14ac:dyDescent="0.3">
      <c r="A12" s="302" t="s">
        <v>390</v>
      </c>
      <c r="B12" s="321">
        <v>997</v>
      </c>
      <c r="C12" s="321">
        <v>1476</v>
      </c>
      <c r="D12" s="259">
        <v>-0.32500000000000001</v>
      </c>
      <c r="E12" s="321">
        <v>617</v>
      </c>
      <c r="F12" s="321">
        <v>-1589</v>
      </c>
      <c r="G12" s="259" t="s">
        <v>6</v>
      </c>
      <c r="U12" s="386"/>
    </row>
    <row r="13" spans="1:21" x14ac:dyDescent="0.3">
      <c r="A13" s="302" t="s">
        <v>62</v>
      </c>
      <c r="B13" s="321">
        <v>-526</v>
      </c>
      <c r="C13" s="321">
        <v>-522</v>
      </c>
      <c r="D13" s="259">
        <v>8.0000000000000002E-3</v>
      </c>
      <c r="E13" s="321">
        <v>-991</v>
      </c>
      <c r="F13" s="321">
        <v>-1032</v>
      </c>
      <c r="G13" s="259">
        <v>-0.04</v>
      </c>
    </row>
    <row r="14" spans="1:21" x14ac:dyDescent="0.3">
      <c r="A14" s="302" t="s">
        <v>131</v>
      </c>
      <c r="B14" s="321">
        <v>-386</v>
      </c>
      <c r="C14" s="321">
        <v>-336</v>
      </c>
      <c r="D14" s="259">
        <v>0.14899999999999999</v>
      </c>
      <c r="E14" s="321">
        <v>-764</v>
      </c>
      <c r="F14" s="321">
        <v>-553</v>
      </c>
      <c r="G14" s="259">
        <v>0.38200000000000001</v>
      </c>
    </row>
    <row r="15" spans="1:21" x14ac:dyDescent="0.3">
      <c r="A15" s="302" t="s">
        <v>391</v>
      </c>
      <c r="B15" s="321">
        <v>555</v>
      </c>
      <c r="C15" s="321">
        <v>120</v>
      </c>
      <c r="D15" s="259" t="s">
        <v>6</v>
      </c>
      <c r="E15" s="321">
        <v>443</v>
      </c>
      <c r="F15" s="321">
        <v>120</v>
      </c>
      <c r="G15" s="259" t="s">
        <v>6</v>
      </c>
      <c r="R15" s="386"/>
      <c r="U15" s="386"/>
    </row>
    <row r="16" spans="1:21" x14ac:dyDescent="0.3">
      <c r="A16" s="303" t="s">
        <v>564</v>
      </c>
      <c r="B16" s="322">
        <v>4376</v>
      </c>
      <c r="C16" s="322">
        <v>2887</v>
      </c>
      <c r="D16" s="262">
        <v>0.51600000000000001</v>
      </c>
      <c r="E16" s="322">
        <v>5789</v>
      </c>
      <c r="F16" s="322">
        <v>2093</v>
      </c>
      <c r="G16" s="262" t="s">
        <v>6</v>
      </c>
      <c r="U16" s="386"/>
    </row>
    <row r="17" spans="1:21" x14ac:dyDescent="0.3">
      <c r="A17" s="303" t="s">
        <v>351</v>
      </c>
      <c r="B17" s="320">
        <v>4376</v>
      </c>
      <c r="C17" s="320">
        <v>2887</v>
      </c>
      <c r="D17" s="262">
        <v>0.51600000000000001</v>
      </c>
      <c r="E17" s="320">
        <v>5789</v>
      </c>
      <c r="F17" s="320">
        <v>2093</v>
      </c>
      <c r="G17" s="262" t="s">
        <v>6</v>
      </c>
      <c r="U17" s="386"/>
    </row>
    <row r="18" spans="1:21" x14ac:dyDescent="0.3">
      <c r="B18" s="318"/>
      <c r="C18" s="318"/>
    </row>
    <row r="19" spans="1:21" x14ac:dyDescent="0.3">
      <c r="B19" s="318"/>
      <c r="C19" s="318"/>
    </row>
    <row r="20" spans="1:21" ht="13.8" thickBot="1" x14ac:dyDescent="0.35">
      <c r="A20" s="196" t="s">
        <v>69</v>
      </c>
      <c r="B20" s="197"/>
      <c r="C20" s="197"/>
      <c r="D20" s="197"/>
      <c r="E20" s="197"/>
      <c r="F20" s="197"/>
      <c r="G20" s="197"/>
    </row>
    <row r="21" spans="1:21" x14ac:dyDescent="0.3">
      <c r="A21" s="319" t="s">
        <v>0</v>
      </c>
      <c r="B21" s="300" t="s">
        <v>497</v>
      </c>
      <c r="C21" s="300" t="s">
        <v>496</v>
      </c>
      <c r="D21" s="301" t="s">
        <v>5</v>
      </c>
      <c r="E21" s="300" t="s">
        <v>494</v>
      </c>
      <c r="F21" s="300" t="s">
        <v>495</v>
      </c>
      <c r="G21" s="301" t="s">
        <v>5</v>
      </c>
    </row>
    <row r="22" spans="1:21" ht="13.8" thickBot="1" x14ac:dyDescent="0.35">
      <c r="A22" s="257" t="s">
        <v>392</v>
      </c>
      <c r="B22" s="323">
        <v>11337</v>
      </c>
      <c r="C22" s="321">
        <v>7603</v>
      </c>
      <c r="D22" s="259">
        <v>0.49099999999999999</v>
      </c>
      <c r="E22" s="323">
        <v>17444</v>
      </c>
      <c r="F22" s="321">
        <v>12121</v>
      </c>
      <c r="G22" s="259">
        <v>0.439</v>
      </c>
    </row>
    <row r="23" spans="1:21" ht="13.8" thickBot="1" x14ac:dyDescent="0.35">
      <c r="A23" s="257" t="s">
        <v>393</v>
      </c>
      <c r="B23" s="321">
        <v>161</v>
      </c>
      <c r="C23" s="321">
        <v>158</v>
      </c>
      <c r="D23" s="259">
        <v>1.6E-2</v>
      </c>
      <c r="E23" s="321">
        <v>323</v>
      </c>
      <c r="F23" s="321">
        <v>316</v>
      </c>
      <c r="G23" s="259">
        <v>2.3E-2</v>
      </c>
    </row>
    <row r="24" spans="1:21" ht="13.8" thickBot="1" x14ac:dyDescent="0.35">
      <c r="A24" s="257" t="s">
        <v>71</v>
      </c>
      <c r="B24" s="321">
        <v>-1267</v>
      </c>
      <c r="C24" s="321">
        <v>-113</v>
      </c>
      <c r="D24" s="259" t="s">
        <v>6</v>
      </c>
      <c r="E24" s="321">
        <v>-1988</v>
      </c>
      <c r="F24" s="321">
        <v>-1482</v>
      </c>
      <c r="G24" s="259">
        <v>0.34100000000000003</v>
      </c>
      <c r="R24" s="386"/>
    </row>
    <row r="25" spans="1:21" ht="13.8" thickBot="1" x14ac:dyDescent="0.35">
      <c r="A25" s="257" t="s">
        <v>72</v>
      </c>
      <c r="B25" s="321">
        <v>-3986</v>
      </c>
      <c r="C25" s="321">
        <v>-2980</v>
      </c>
      <c r="D25" s="259">
        <v>0.33700000000000002</v>
      </c>
      <c r="E25" s="321">
        <v>-7403</v>
      </c>
      <c r="F25" s="321">
        <v>-6487</v>
      </c>
      <c r="G25" s="259">
        <v>0.14099999999999999</v>
      </c>
    </row>
    <row r="26" spans="1:21" ht="13.8" thickBot="1" x14ac:dyDescent="0.35">
      <c r="A26" s="257" t="s">
        <v>36</v>
      </c>
      <c r="B26" s="321">
        <v>46</v>
      </c>
      <c r="C26" s="321">
        <v>33</v>
      </c>
      <c r="D26" s="259">
        <v>0.38700000000000001</v>
      </c>
      <c r="E26" s="321">
        <v>97</v>
      </c>
      <c r="F26" s="321">
        <v>74</v>
      </c>
      <c r="G26" s="259">
        <v>0.30299999999999999</v>
      </c>
    </row>
    <row r="27" spans="1:21" ht="13.8" thickBot="1" x14ac:dyDescent="0.35">
      <c r="A27" s="257" t="s">
        <v>550</v>
      </c>
      <c r="B27" s="321">
        <v>0</v>
      </c>
      <c r="C27" s="321">
        <v>400</v>
      </c>
      <c r="D27" s="259" t="s">
        <v>6</v>
      </c>
      <c r="E27" s="321">
        <v>0</v>
      </c>
      <c r="F27" s="321">
        <v>400</v>
      </c>
      <c r="G27" s="259" t="s">
        <v>6</v>
      </c>
      <c r="R27" s="386"/>
      <c r="U27" s="386"/>
    </row>
    <row r="28" spans="1:21" ht="13.8" thickBot="1" x14ac:dyDescent="0.35">
      <c r="A28" s="257" t="s">
        <v>73</v>
      </c>
      <c r="B28" s="321">
        <v>-288</v>
      </c>
      <c r="C28" s="321">
        <v>-53</v>
      </c>
      <c r="D28" s="259" t="s">
        <v>6</v>
      </c>
      <c r="E28" s="321">
        <v>-894</v>
      </c>
      <c r="F28" s="321">
        <v>-92</v>
      </c>
      <c r="G28" s="259" t="s">
        <v>6</v>
      </c>
      <c r="R28" s="386"/>
      <c r="U28" s="386"/>
    </row>
    <row r="29" spans="1:21" ht="13.8" thickBot="1" x14ac:dyDescent="0.35">
      <c r="A29" s="260" t="s">
        <v>103</v>
      </c>
      <c r="B29" s="277">
        <v>6003</v>
      </c>
      <c r="C29" s="277">
        <v>5048</v>
      </c>
      <c r="D29" s="262">
        <v>0.189</v>
      </c>
      <c r="E29" s="277">
        <v>7579</v>
      </c>
      <c r="F29" s="277">
        <v>4850</v>
      </c>
      <c r="G29" s="262">
        <v>0.56299999999999994</v>
      </c>
    </row>
    <row r="30" spans="1:21" ht="13.8" thickBot="1" x14ac:dyDescent="0.35">
      <c r="A30" s="257" t="s">
        <v>132</v>
      </c>
      <c r="B30" s="321">
        <v>-5077</v>
      </c>
      <c r="C30" s="321">
        <v>-975</v>
      </c>
      <c r="D30" s="259" t="s">
        <v>6</v>
      </c>
      <c r="E30" s="321">
        <v>-11845</v>
      </c>
      <c r="F30" s="321">
        <v>-3037</v>
      </c>
      <c r="G30" s="259" t="s">
        <v>6</v>
      </c>
      <c r="R30" s="386"/>
      <c r="U30" s="386"/>
    </row>
    <row r="31" spans="1:21" ht="13.8" thickBot="1" x14ac:dyDescent="0.35">
      <c r="A31" s="260" t="s">
        <v>112</v>
      </c>
      <c r="B31" s="277">
        <v>-5077</v>
      </c>
      <c r="C31" s="277">
        <v>-975</v>
      </c>
      <c r="D31" s="262" t="s">
        <v>6</v>
      </c>
      <c r="E31" s="277">
        <v>-11845</v>
      </c>
      <c r="F31" s="277">
        <v>-3037</v>
      </c>
      <c r="G31" s="262" t="s">
        <v>6</v>
      </c>
      <c r="R31" s="386"/>
      <c r="U31" s="386"/>
    </row>
    <row r="32" spans="1:21" ht="13.8" thickBot="1" x14ac:dyDescent="0.35">
      <c r="A32" s="257" t="s">
        <v>80</v>
      </c>
      <c r="B32" s="321">
        <v>1719</v>
      </c>
      <c r="C32" s="321">
        <v>0</v>
      </c>
      <c r="D32" s="259" t="s">
        <v>6</v>
      </c>
      <c r="E32" s="321">
        <v>2641</v>
      </c>
      <c r="F32" s="321">
        <v>1168</v>
      </c>
      <c r="G32" s="259" t="s">
        <v>6</v>
      </c>
      <c r="R32" s="386"/>
      <c r="U32" s="386"/>
    </row>
    <row r="33" spans="1:24" ht="13.8" thickBot="1" x14ac:dyDescent="0.35">
      <c r="A33" s="257" t="s">
        <v>81</v>
      </c>
      <c r="B33" s="321">
        <v>-1201</v>
      </c>
      <c r="C33" s="321">
        <v>0</v>
      </c>
      <c r="D33" s="259" t="s">
        <v>6</v>
      </c>
      <c r="E33" s="321">
        <v>-3023</v>
      </c>
      <c r="F33" s="321">
        <v>-437</v>
      </c>
      <c r="G33" s="259" t="s">
        <v>6</v>
      </c>
      <c r="R33" s="386"/>
      <c r="U33" s="386"/>
    </row>
    <row r="34" spans="1:24" ht="13.8" thickBot="1" x14ac:dyDescent="0.35">
      <c r="A34" s="257" t="s">
        <v>153</v>
      </c>
      <c r="B34" s="321">
        <v>-36</v>
      </c>
      <c r="C34" s="321">
        <v>-137</v>
      </c>
      <c r="D34" s="259">
        <v>-0.73699999999999999</v>
      </c>
      <c r="E34" s="321">
        <v>-39</v>
      </c>
      <c r="F34" s="321">
        <v>-137</v>
      </c>
      <c r="G34" s="259">
        <v>-0.71499999999999997</v>
      </c>
    </row>
    <row r="35" spans="1:24" ht="13.8" thickBot="1" x14ac:dyDescent="0.35">
      <c r="A35" s="257" t="s">
        <v>37</v>
      </c>
      <c r="B35" s="321">
        <v>-318</v>
      </c>
      <c r="C35" s="321">
        <v>-106</v>
      </c>
      <c r="D35" s="259">
        <v>0.434</v>
      </c>
      <c r="E35" s="321">
        <v>-708</v>
      </c>
      <c r="F35" s="321">
        <v>-378</v>
      </c>
      <c r="G35" s="259">
        <v>0.434</v>
      </c>
    </row>
    <row r="36" spans="1:24" ht="13.8" thickBot="1" x14ac:dyDescent="0.35">
      <c r="A36" s="257" t="s">
        <v>126</v>
      </c>
      <c r="B36" s="321">
        <v>995</v>
      </c>
      <c r="C36" s="321">
        <v>32</v>
      </c>
      <c r="D36" s="259" t="s">
        <v>6</v>
      </c>
      <c r="E36" s="321">
        <v>8001</v>
      </c>
      <c r="F36" s="321">
        <v>32</v>
      </c>
      <c r="G36" s="259" t="s">
        <v>6</v>
      </c>
      <c r="R36" s="386"/>
      <c r="U36" s="386"/>
    </row>
    <row r="37" spans="1:24" ht="13.8" thickBot="1" x14ac:dyDescent="0.35">
      <c r="A37" s="260" t="s">
        <v>106</v>
      </c>
      <c r="B37" s="277">
        <v>1159</v>
      </c>
      <c r="C37" s="277">
        <v>-211</v>
      </c>
      <c r="D37" s="262" t="s">
        <v>6</v>
      </c>
      <c r="E37" s="277">
        <v>6872</v>
      </c>
      <c r="F37" s="277">
        <v>248</v>
      </c>
      <c r="G37" s="262" t="s">
        <v>6</v>
      </c>
      <c r="R37" s="386"/>
      <c r="U37" s="386"/>
    </row>
    <row r="38" spans="1:24" ht="13.8" thickBot="1" x14ac:dyDescent="0.35">
      <c r="A38" s="257" t="s">
        <v>394</v>
      </c>
      <c r="B38" s="321">
        <v>-555</v>
      </c>
      <c r="C38" s="321">
        <v>-264</v>
      </c>
      <c r="D38" s="259" t="s">
        <v>6</v>
      </c>
      <c r="E38" s="321">
        <v>-357</v>
      </c>
      <c r="F38" s="321">
        <v>-36</v>
      </c>
      <c r="G38" s="259" t="s">
        <v>6</v>
      </c>
      <c r="R38" s="386"/>
      <c r="U38" s="386"/>
    </row>
    <row r="39" spans="1:24" ht="13.8" thickBot="1" x14ac:dyDescent="0.35">
      <c r="A39" s="260" t="s">
        <v>108</v>
      </c>
      <c r="B39" s="277">
        <v>1530</v>
      </c>
      <c r="C39" s="277">
        <v>3599</v>
      </c>
      <c r="D39" s="262">
        <v>-0.57499999999999996</v>
      </c>
      <c r="E39" s="277">
        <v>2249</v>
      </c>
      <c r="F39" s="277">
        <v>2024</v>
      </c>
      <c r="G39" s="262">
        <v>0.111</v>
      </c>
    </row>
    <row r="40" spans="1:24" ht="13.8" thickBot="1" x14ac:dyDescent="0.35">
      <c r="A40" s="260" t="s">
        <v>395</v>
      </c>
      <c r="B40" s="320">
        <v>7117</v>
      </c>
      <c r="C40" s="320">
        <v>3557</v>
      </c>
      <c r="D40" s="262" t="s">
        <v>6</v>
      </c>
      <c r="E40" s="320">
        <v>6399</v>
      </c>
      <c r="F40" s="320">
        <v>5132</v>
      </c>
      <c r="G40" s="262">
        <v>0.247</v>
      </c>
      <c r="R40" s="386"/>
    </row>
    <row r="41" spans="1:24" ht="13.8" thickBot="1" x14ac:dyDescent="0.35">
      <c r="A41" s="260" t="s">
        <v>396</v>
      </c>
      <c r="B41" s="277">
        <v>8648</v>
      </c>
      <c r="C41" s="277">
        <v>7156</v>
      </c>
      <c r="D41" s="262">
        <v>0.20799999999999999</v>
      </c>
      <c r="E41" s="277">
        <v>8648</v>
      </c>
      <c r="F41" s="277">
        <v>7156</v>
      </c>
      <c r="G41" s="262">
        <v>0.20799999999999999</v>
      </c>
    </row>
    <row r="42" spans="1:24" x14ac:dyDescent="0.3">
      <c r="B42" s="318"/>
      <c r="C42" s="318"/>
      <c r="E42" s="195"/>
    </row>
    <row r="43" spans="1:24" x14ac:dyDescent="0.3">
      <c r="B43" s="195"/>
      <c r="C43" s="195"/>
      <c r="E43" s="195"/>
    </row>
    <row r="44" spans="1:24" ht="13.8" thickBot="1" x14ac:dyDescent="0.35">
      <c r="A44" s="196" t="s">
        <v>88</v>
      </c>
      <c r="B44" s="197"/>
      <c r="C44" s="197"/>
      <c r="D44" s="197"/>
      <c r="E44" s="197"/>
      <c r="F44" s="197"/>
    </row>
    <row r="45" spans="1:24" ht="13.8" thickBot="1" x14ac:dyDescent="0.35">
      <c r="A45" s="319" t="s">
        <v>0</v>
      </c>
      <c r="B45" s="268" t="s">
        <v>493</v>
      </c>
      <c r="C45" s="268" t="s">
        <v>322</v>
      </c>
      <c r="D45" s="256" t="s">
        <v>5</v>
      </c>
      <c r="E45" s="268" t="s">
        <v>312</v>
      </c>
      <c r="F45" s="256" t="s">
        <v>5</v>
      </c>
    </row>
    <row r="46" spans="1:24" ht="13.8" thickBot="1" x14ac:dyDescent="0.35">
      <c r="A46" s="257" t="s">
        <v>41</v>
      </c>
      <c r="B46" s="278">
        <v>8648</v>
      </c>
      <c r="C46" s="278">
        <v>7117</v>
      </c>
      <c r="D46" s="286">
        <v>0.215</v>
      </c>
      <c r="E46" s="278">
        <v>6399</v>
      </c>
      <c r="F46" s="286">
        <v>0.35099999999999998</v>
      </c>
      <c r="V46" s="195"/>
      <c r="W46" s="195"/>
      <c r="X46" s="195"/>
    </row>
    <row r="47" spans="1:24" ht="13.8" thickBot="1" x14ac:dyDescent="0.35">
      <c r="A47" s="257" t="s">
        <v>133</v>
      </c>
      <c r="B47" s="278">
        <v>935</v>
      </c>
      <c r="C47" s="278">
        <v>773</v>
      </c>
      <c r="D47" s="286">
        <v>0.21</v>
      </c>
      <c r="E47" s="278">
        <v>601</v>
      </c>
      <c r="F47" s="286">
        <v>0.55600000000000005</v>
      </c>
      <c r="V47" s="195"/>
      <c r="W47" s="195"/>
      <c r="X47" s="195"/>
    </row>
    <row r="48" spans="1:24" ht="13.8" thickBot="1" x14ac:dyDescent="0.35">
      <c r="A48" s="257" t="s">
        <v>134</v>
      </c>
      <c r="B48" s="278">
        <v>4843</v>
      </c>
      <c r="C48" s="278">
        <v>2497</v>
      </c>
      <c r="D48" s="286">
        <v>0.94</v>
      </c>
      <c r="E48" s="278">
        <v>2901</v>
      </c>
      <c r="F48" s="286">
        <v>0.66900000000000004</v>
      </c>
      <c r="V48" s="195"/>
      <c r="W48" s="195"/>
      <c r="X48" s="195"/>
    </row>
    <row r="49" spans="1:24" ht="13.8" thickBot="1" x14ac:dyDescent="0.35">
      <c r="A49" s="257" t="s">
        <v>135</v>
      </c>
      <c r="B49" s="278">
        <v>271</v>
      </c>
      <c r="C49" s="278">
        <v>194</v>
      </c>
      <c r="D49" s="286">
        <v>0.39700000000000002</v>
      </c>
      <c r="E49" s="278">
        <v>204</v>
      </c>
      <c r="F49" s="286">
        <v>0.32800000000000001</v>
      </c>
      <c r="V49" s="195"/>
      <c r="W49" s="195"/>
      <c r="X49" s="195"/>
    </row>
    <row r="50" spans="1:24" ht="13.8" thickBot="1" x14ac:dyDescent="0.35">
      <c r="A50" s="257" t="s">
        <v>136</v>
      </c>
      <c r="B50" s="278">
        <v>42957</v>
      </c>
      <c r="C50" s="278">
        <v>42956</v>
      </c>
      <c r="D50" s="286">
        <v>0</v>
      </c>
      <c r="E50" s="278">
        <v>42955</v>
      </c>
      <c r="F50" s="286">
        <v>0</v>
      </c>
      <c r="V50" s="195"/>
      <c r="W50" s="195"/>
      <c r="X50" s="195"/>
    </row>
    <row r="51" spans="1:24" ht="13.8" thickBot="1" x14ac:dyDescent="0.35">
      <c r="A51" s="257" t="s">
        <v>137</v>
      </c>
      <c r="B51" s="278">
        <v>65154</v>
      </c>
      <c r="C51" s="278">
        <v>63899</v>
      </c>
      <c r="D51" s="286">
        <v>0.02</v>
      </c>
      <c r="E51" s="278">
        <v>57481</v>
      </c>
      <c r="F51" s="286">
        <v>0.13300000000000001</v>
      </c>
      <c r="V51" s="195"/>
      <c r="W51" s="195"/>
      <c r="X51" s="195"/>
    </row>
    <row r="52" spans="1:24" ht="13.8" thickBot="1" x14ac:dyDescent="0.35">
      <c r="A52" s="260" t="s">
        <v>138</v>
      </c>
      <c r="B52" s="277">
        <v>122808</v>
      </c>
      <c r="C52" s="277">
        <v>117436</v>
      </c>
      <c r="D52" s="284">
        <v>4.5999999999999999E-2</v>
      </c>
      <c r="E52" s="277">
        <v>110541</v>
      </c>
      <c r="F52" s="284">
        <v>0.111</v>
      </c>
      <c r="V52" s="195"/>
      <c r="W52" s="195"/>
      <c r="X52" s="195"/>
    </row>
    <row r="53" spans="1:24" ht="13.8" thickBot="1" x14ac:dyDescent="0.35">
      <c r="A53" s="257" t="s">
        <v>139</v>
      </c>
      <c r="B53" s="278">
        <v>483</v>
      </c>
      <c r="C53" s="278">
        <v>1450</v>
      </c>
      <c r="D53" s="286">
        <v>-0.66700000000000004</v>
      </c>
      <c r="E53" s="278">
        <v>2300</v>
      </c>
      <c r="F53" s="286">
        <v>-0.79</v>
      </c>
      <c r="V53" s="195"/>
      <c r="W53" s="195"/>
      <c r="X53" s="195"/>
    </row>
    <row r="54" spans="1:24" ht="13.8" thickBot="1" x14ac:dyDescent="0.35">
      <c r="A54" s="257" t="s">
        <v>46</v>
      </c>
      <c r="B54" s="278">
        <v>23347</v>
      </c>
      <c r="C54" s="278">
        <v>24446</v>
      </c>
      <c r="D54" s="286">
        <v>-4.4999999999999998E-2</v>
      </c>
      <c r="E54" s="278">
        <v>24947</v>
      </c>
      <c r="F54" s="286">
        <v>-6.4000000000000001E-2</v>
      </c>
      <c r="V54" s="195"/>
      <c r="W54" s="195"/>
      <c r="X54" s="195"/>
    </row>
    <row r="55" spans="1:24" ht="13.8" thickBot="1" x14ac:dyDescent="0.35">
      <c r="A55" s="257" t="s">
        <v>140</v>
      </c>
      <c r="B55" s="278">
        <v>4214</v>
      </c>
      <c r="C55" s="278">
        <v>5213</v>
      </c>
      <c r="D55" s="286">
        <v>-0.192</v>
      </c>
      <c r="E55" s="278">
        <v>5430</v>
      </c>
      <c r="F55" s="286">
        <v>-0.224</v>
      </c>
      <c r="V55" s="195"/>
      <c r="W55" s="195"/>
      <c r="X55" s="195"/>
    </row>
    <row r="56" spans="1:24" ht="13.8" thickBot="1" x14ac:dyDescent="0.35">
      <c r="A56" s="257" t="s">
        <v>397</v>
      </c>
      <c r="B56" s="278">
        <v>14359</v>
      </c>
      <c r="C56" s="278">
        <v>11325</v>
      </c>
      <c r="D56" s="286">
        <v>0.26800000000000002</v>
      </c>
      <c r="E56" s="278">
        <v>12281</v>
      </c>
      <c r="F56" s="286">
        <v>0.16900000000000001</v>
      </c>
      <c r="V56" s="195"/>
      <c r="W56" s="195"/>
      <c r="X56" s="195"/>
    </row>
    <row r="57" spans="1:24" ht="13.8" thickBot="1" x14ac:dyDescent="0.35">
      <c r="A57" s="257" t="s">
        <v>398</v>
      </c>
      <c r="B57" s="278">
        <v>6401</v>
      </c>
      <c r="C57" s="278">
        <v>8426</v>
      </c>
      <c r="D57" s="286">
        <v>-0.24</v>
      </c>
      <c r="E57" s="278">
        <v>8438</v>
      </c>
      <c r="F57" s="286">
        <v>-0.24099999999999999</v>
      </c>
      <c r="V57" s="195"/>
      <c r="W57" s="195"/>
      <c r="X57" s="195"/>
    </row>
    <row r="58" spans="1:24" ht="13.8" thickBot="1" x14ac:dyDescent="0.35">
      <c r="A58" s="260" t="s">
        <v>141</v>
      </c>
      <c r="B58" s="277">
        <v>48804</v>
      </c>
      <c r="C58" s="277">
        <v>50860</v>
      </c>
      <c r="D58" s="284">
        <v>-0.04</v>
      </c>
      <c r="E58" s="277">
        <v>53396</v>
      </c>
      <c r="F58" s="284">
        <v>-8.5999999999999993E-2</v>
      </c>
      <c r="V58" s="195"/>
      <c r="W58" s="195"/>
      <c r="X58" s="195"/>
    </row>
    <row r="59" spans="1:24" ht="13.8" thickBot="1" x14ac:dyDescent="0.35">
      <c r="A59" s="260" t="s">
        <v>48</v>
      </c>
      <c r="B59" s="277">
        <v>74004</v>
      </c>
      <c r="C59" s="277">
        <v>66576</v>
      </c>
      <c r="D59" s="284">
        <v>0.112</v>
      </c>
      <c r="E59" s="277">
        <v>57145</v>
      </c>
      <c r="F59" s="284">
        <v>0.29499999999999998</v>
      </c>
      <c r="V59" s="195"/>
      <c r="W59" s="195"/>
      <c r="X59" s="195"/>
    </row>
    <row r="60" spans="1:24" ht="13.8" thickBot="1" x14ac:dyDescent="0.35">
      <c r="A60" s="260" t="s">
        <v>142</v>
      </c>
      <c r="B60" s="277">
        <v>122808</v>
      </c>
      <c r="C60" s="277">
        <v>117436</v>
      </c>
      <c r="D60" s="284">
        <v>4.5999999999999999E-2</v>
      </c>
      <c r="E60" s="277">
        <v>110541</v>
      </c>
      <c r="F60" s="284">
        <v>0.111</v>
      </c>
      <c r="V60" s="195"/>
      <c r="W60" s="195"/>
      <c r="X60" s="195"/>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F4A-858B-422A-8D51-EFFF7927E83D}">
  <sheetPr>
    <tabColor rgb="FF7B2038"/>
  </sheetPr>
  <dimension ref="A1:P64"/>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8.77734375" style="304" bestFit="1" customWidth="1"/>
    <col min="4" max="4" width="10.21875" style="305" bestFit="1" customWidth="1"/>
    <col min="5" max="6" width="8.77734375" style="304" bestFit="1" customWidth="1"/>
    <col min="7" max="7" width="10.21875" style="305" bestFit="1" customWidth="1"/>
    <col min="8" max="8" width="9.109375" style="304" bestFit="1" customWidth="1"/>
    <col min="9" max="9" width="11" style="305" bestFit="1" customWidth="1"/>
    <col min="10" max="16384" width="8.88671875" style="192"/>
  </cols>
  <sheetData>
    <row r="1" spans="1:16" ht="15" x14ac:dyDescent="0.3">
      <c r="A1" s="3" t="s">
        <v>2</v>
      </c>
      <c r="J1" s="324"/>
      <c r="K1" s="324"/>
    </row>
    <row r="2" spans="1:16" ht="15" x14ac:dyDescent="0.3">
      <c r="A2" s="3" t="s">
        <v>314</v>
      </c>
      <c r="J2" s="324"/>
      <c r="K2" s="324"/>
    </row>
    <row r="3" spans="1:16" ht="15" x14ac:dyDescent="0.35">
      <c r="A3" s="4" t="s">
        <v>0</v>
      </c>
      <c r="B3" s="307"/>
      <c r="C3" s="307"/>
      <c r="D3" s="308"/>
      <c r="E3" s="307"/>
      <c r="F3" s="307"/>
      <c r="G3" s="308"/>
      <c r="H3" s="307"/>
      <c r="I3" s="308"/>
      <c r="J3" s="325"/>
      <c r="K3" s="324"/>
    </row>
    <row r="4" spans="1:16" x14ac:dyDescent="0.3">
      <c r="A4" s="326"/>
      <c r="B4" s="311"/>
      <c r="C4" s="311"/>
      <c r="D4" s="312"/>
      <c r="E4" s="311"/>
      <c r="F4" s="311"/>
      <c r="G4" s="312"/>
      <c r="H4" s="327"/>
      <c r="I4" s="328"/>
      <c r="J4" s="329"/>
      <c r="K4" s="329"/>
      <c r="L4" s="329"/>
      <c r="M4" s="329"/>
      <c r="N4" s="329"/>
      <c r="O4" s="329"/>
      <c r="P4" s="329"/>
    </row>
    <row r="5" spans="1:16" ht="13.8" thickBot="1" x14ac:dyDescent="0.35">
      <c r="A5" s="189" t="s">
        <v>53</v>
      </c>
      <c r="B5" s="189"/>
      <c r="C5" s="189"/>
      <c r="D5" s="189"/>
      <c r="E5" s="189"/>
      <c r="F5" s="189"/>
      <c r="G5" s="189"/>
      <c r="J5" s="330"/>
      <c r="K5" s="304"/>
      <c r="L5" s="305"/>
    </row>
    <row r="6" spans="1:16" ht="13.8" thickBot="1" x14ac:dyDescent="0.35">
      <c r="A6" s="254" t="s">
        <v>0</v>
      </c>
      <c r="B6" s="255" t="s">
        <v>497</v>
      </c>
      <c r="C6" s="255" t="s">
        <v>496</v>
      </c>
      <c r="D6" s="276" t="s">
        <v>5</v>
      </c>
      <c r="E6" s="255" t="s">
        <v>494</v>
      </c>
      <c r="F6" s="255" t="s">
        <v>495</v>
      </c>
      <c r="G6" s="276" t="s">
        <v>5</v>
      </c>
      <c r="H6" s="192"/>
      <c r="I6" s="194"/>
      <c r="J6" s="194"/>
      <c r="K6" s="194"/>
    </row>
    <row r="7" spans="1:16" ht="13.8" thickBot="1" x14ac:dyDescent="0.35">
      <c r="A7" s="257" t="s">
        <v>3</v>
      </c>
      <c r="B7" s="278">
        <v>13835</v>
      </c>
      <c r="C7" s="278">
        <v>8170</v>
      </c>
      <c r="D7" s="279">
        <v>0.69299999999999995</v>
      </c>
      <c r="E7" s="278">
        <v>23621</v>
      </c>
      <c r="F7" s="278">
        <v>15082</v>
      </c>
      <c r="G7" s="279">
        <v>0.56599999999999995</v>
      </c>
      <c r="H7" s="192"/>
      <c r="I7" s="194"/>
      <c r="J7" s="194"/>
      <c r="K7" s="194"/>
    </row>
    <row r="8" spans="1:16" ht="13.8" thickBot="1" x14ac:dyDescent="0.35">
      <c r="A8" s="257" t="s">
        <v>280</v>
      </c>
      <c r="B8" s="314">
        <v>-7690</v>
      </c>
      <c r="C8" s="314">
        <v>-5299</v>
      </c>
      <c r="D8" s="279">
        <v>0.45100000000000001</v>
      </c>
      <c r="E8" s="314">
        <v>-12940</v>
      </c>
      <c r="F8" s="314">
        <v>-9596</v>
      </c>
      <c r="G8" s="279">
        <v>0.34799999999999998</v>
      </c>
      <c r="H8" s="192"/>
      <c r="I8" s="194"/>
      <c r="J8" s="194"/>
      <c r="K8" s="194"/>
    </row>
    <row r="9" spans="1:16" ht="13.8" thickBot="1" x14ac:dyDescent="0.35">
      <c r="A9" s="260" t="s">
        <v>38</v>
      </c>
      <c r="B9" s="277">
        <v>6145</v>
      </c>
      <c r="C9" s="277">
        <v>2871</v>
      </c>
      <c r="D9" s="276" t="s">
        <v>6</v>
      </c>
      <c r="E9" s="277">
        <v>10681</v>
      </c>
      <c r="F9" s="277">
        <v>5486</v>
      </c>
      <c r="G9" s="276">
        <v>0.94699999999999995</v>
      </c>
      <c r="H9" s="192"/>
      <c r="I9" s="194"/>
      <c r="J9" s="194"/>
      <c r="K9" s="194"/>
    </row>
    <row r="10" spans="1:16" ht="13.8" thickBot="1" x14ac:dyDescent="0.35">
      <c r="A10" s="282" t="s">
        <v>483</v>
      </c>
      <c r="B10" s="283">
        <v>0.44400000000000001</v>
      </c>
      <c r="C10" s="283">
        <v>0.35099999999999998</v>
      </c>
      <c r="D10" s="331" t="s">
        <v>499</v>
      </c>
      <c r="E10" s="283">
        <v>0.45200000000000001</v>
      </c>
      <c r="F10" s="283">
        <v>0.36399999999999999</v>
      </c>
      <c r="G10" s="331" t="s">
        <v>501</v>
      </c>
      <c r="H10" s="194"/>
      <c r="I10" s="194"/>
      <c r="J10" s="194"/>
      <c r="K10" s="194"/>
    </row>
    <row r="11" spans="1:16" ht="13.8" thickBot="1" x14ac:dyDescent="0.35">
      <c r="A11" s="257" t="s">
        <v>281</v>
      </c>
      <c r="B11" s="278">
        <v>-1763</v>
      </c>
      <c r="C11" s="278">
        <v>-1030</v>
      </c>
      <c r="D11" s="279">
        <v>0.71199999999999997</v>
      </c>
      <c r="E11" s="278">
        <v>-3296</v>
      </c>
      <c r="F11" s="278">
        <v>-2024</v>
      </c>
      <c r="G11" s="279">
        <v>0.628</v>
      </c>
      <c r="H11" s="192"/>
      <c r="I11" s="194"/>
      <c r="J11" s="194"/>
      <c r="K11" s="194"/>
    </row>
    <row r="12" spans="1:16" ht="13.8" thickBot="1" x14ac:dyDescent="0.35">
      <c r="A12" s="257" t="s">
        <v>282</v>
      </c>
      <c r="B12" s="278">
        <v>-132</v>
      </c>
      <c r="C12" s="278">
        <v>-162</v>
      </c>
      <c r="D12" s="279">
        <v>-0.185</v>
      </c>
      <c r="E12" s="278">
        <v>-269</v>
      </c>
      <c r="F12" s="278">
        <v>-265</v>
      </c>
      <c r="G12" s="279">
        <v>1.4999999999999999E-2</v>
      </c>
      <c r="H12" s="192"/>
      <c r="I12" s="194"/>
      <c r="J12" s="194"/>
      <c r="K12" s="194"/>
    </row>
    <row r="13" spans="1:16" ht="13.8" thickBot="1" x14ac:dyDescent="0.35">
      <c r="A13" s="257" t="s">
        <v>130</v>
      </c>
      <c r="B13" s="278">
        <v>-718</v>
      </c>
      <c r="C13" s="278">
        <v>-471</v>
      </c>
      <c r="D13" s="279">
        <v>0.52400000000000002</v>
      </c>
      <c r="E13" s="278">
        <v>-1128</v>
      </c>
      <c r="F13" s="278">
        <v>-1144</v>
      </c>
      <c r="G13" s="279">
        <v>-1.4E-2</v>
      </c>
      <c r="H13" s="192"/>
      <c r="I13" s="194"/>
      <c r="J13" s="194"/>
      <c r="K13" s="194"/>
    </row>
    <row r="14" spans="1:16" ht="13.8" thickBot="1" x14ac:dyDescent="0.35">
      <c r="A14" s="257" t="s">
        <v>283</v>
      </c>
      <c r="B14" s="278">
        <v>-254</v>
      </c>
      <c r="C14" s="278">
        <v>-231</v>
      </c>
      <c r="D14" s="279">
        <v>0.1</v>
      </c>
      <c r="E14" s="278">
        <v>-587</v>
      </c>
      <c r="F14" s="278">
        <v>-666</v>
      </c>
      <c r="G14" s="279">
        <v>-0.11899999999999999</v>
      </c>
      <c r="H14" s="192"/>
      <c r="I14" s="194"/>
      <c r="J14" s="194"/>
      <c r="K14" s="194"/>
    </row>
    <row r="15" spans="1:16" ht="13.8" thickBot="1" x14ac:dyDescent="0.35">
      <c r="A15" s="257" t="s">
        <v>60</v>
      </c>
      <c r="B15" s="278">
        <v>-76</v>
      </c>
      <c r="C15" s="278">
        <v>-34</v>
      </c>
      <c r="D15" s="279" t="s">
        <v>6</v>
      </c>
      <c r="E15" s="278">
        <v>-107</v>
      </c>
      <c r="F15" s="278">
        <v>-106</v>
      </c>
      <c r="G15" s="279">
        <v>8.9999999999999993E-3</v>
      </c>
      <c r="H15" s="192"/>
      <c r="I15" s="194"/>
      <c r="J15" s="194"/>
      <c r="K15" s="194"/>
    </row>
    <row r="16" spans="1:16" ht="13.8" thickBot="1" x14ac:dyDescent="0.35">
      <c r="A16" s="260" t="s">
        <v>4</v>
      </c>
      <c r="B16" s="277">
        <v>3202</v>
      </c>
      <c r="C16" s="277">
        <v>943</v>
      </c>
      <c r="D16" s="276" t="s">
        <v>6</v>
      </c>
      <c r="E16" s="277">
        <v>5294</v>
      </c>
      <c r="F16" s="277">
        <v>1281</v>
      </c>
      <c r="G16" s="276" t="s">
        <v>6</v>
      </c>
      <c r="H16" s="371"/>
      <c r="I16" s="194"/>
      <c r="J16" s="194"/>
      <c r="K16" s="194"/>
    </row>
    <row r="17" spans="1:11" ht="13.8" thickBot="1" x14ac:dyDescent="0.35">
      <c r="A17" s="282" t="s">
        <v>389</v>
      </c>
      <c r="B17" s="283">
        <v>0.23100000000000001</v>
      </c>
      <c r="C17" s="283">
        <v>0.115</v>
      </c>
      <c r="D17" s="331" t="s">
        <v>500</v>
      </c>
      <c r="E17" s="283">
        <v>0.224</v>
      </c>
      <c r="F17" s="283">
        <v>8.5000000000000006E-2</v>
      </c>
      <c r="G17" s="331" t="s">
        <v>502</v>
      </c>
      <c r="H17" s="305"/>
      <c r="I17" s="194"/>
      <c r="J17" s="194"/>
      <c r="K17" s="194"/>
    </row>
    <row r="18" spans="1:11" ht="13.8" thickBot="1" x14ac:dyDescent="0.35">
      <c r="A18" s="257" t="s">
        <v>62</v>
      </c>
      <c r="B18" s="278">
        <v>-1152</v>
      </c>
      <c r="C18" s="278">
        <v>-1135</v>
      </c>
      <c r="D18" s="279">
        <v>1.4999999999999999E-2</v>
      </c>
      <c r="E18" s="278">
        <v>-2269</v>
      </c>
      <c r="F18" s="278">
        <v>-2289</v>
      </c>
      <c r="G18" s="279">
        <v>-8.9999999999999993E-3</v>
      </c>
      <c r="H18" s="192"/>
      <c r="I18" s="194"/>
      <c r="J18" s="194"/>
      <c r="K18" s="194"/>
    </row>
    <row r="19" spans="1:11" ht="13.8" thickBot="1" x14ac:dyDescent="0.35">
      <c r="A19" s="257" t="s">
        <v>131</v>
      </c>
      <c r="B19" s="278">
        <v>-973</v>
      </c>
      <c r="C19" s="278">
        <v>-974</v>
      </c>
      <c r="D19" s="279">
        <v>-1E-3</v>
      </c>
      <c r="E19" s="278">
        <v>-1731</v>
      </c>
      <c r="F19" s="278">
        <v>-1854</v>
      </c>
      <c r="G19" s="279">
        <v>-6.6000000000000003E-2</v>
      </c>
      <c r="H19" s="192"/>
      <c r="I19" s="194"/>
      <c r="J19" s="194"/>
      <c r="K19" s="194"/>
    </row>
    <row r="20" spans="1:11" ht="13.8" thickBot="1" x14ac:dyDescent="0.35">
      <c r="A20" s="257" t="s">
        <v>284</v>
      </c>
      <c r="B20" s="278">
        <v>1419</v>
      </c>
      <c r="C20" s="278">
        <v>2649</v>
      </c>
      <c r="D20" s="279">
        <v>-0.46400000000000002</v>
      </c>
      <c r="E20" s="278">
        <v>2824</v>
      </c>
      <c r="F20" s="278">
        <v>-2726</v>
      </c>
      <c r="G20" s="279" t="s">
        <v>6</v>
      </c>
      <c r="H20" s="192"/>
      <c r="I20" s="194"/>
      <c r="J20" s="194"/>
      <c r="K20" s="194"/>
    </row>
    <row r="21" spans="1:11" ht="13.8" thickBot="1" x14ac:dyDescent="0.35">
      <c r="A21" s="257" t="s">
        <v>498</v>
      </c>
      <c r="B21" s="278">
        <v>437</v>
      </c>
      <c r="C21" s="278">
        <v>0</v>
      </c>
      <c r="D21" s="279" t="s">
        <v>6</v>
      </c>
      <c r="E21" s="278">
        <v>437</v>
      </c>
      <c r="F21" s="278">
        <v>0</v>
      </c>
      <c r="G21" s="279" t="s">
        <v>6</v>
      </c>
      <c r="H21" s="192"/>
      <c r="I21" s="194"/>
      <c r="J21" s="194"/>
      <c r="K21" s="194"/>
    </row>
    <row r="22" spans="1:11" ht="13.8" thickBot="1" x14ac:dyDescent="0.35">
      <c r="A22" s="260" t="s">
        <v>318</v>
      </c>
      <c r="B22" s="316">
        <v>2933</v>
      </c>
      <c r="C22" s="316">
        <v>1483</v>
      </c>
      <c r="D22" s="276">
        <v>0.97799999999999998</v>
      </c>
      <c r="E22" s="316">
        <v>4555.2241226027691</v>
      </c>
      <c r="F22" s="316">
        <v>-5587.9150643150779</v>
      </c>
      <c r="G22" s="276" t="s">
        <v>6</v>
      </c>
      <c r="H22" s="192"/>
      <c r="I22" s="194"/>
      <c r="J22" s="194"/>
      <c r="K22" s="194"/>
    </row>
    <row r="23" spans="1:11" ht="13.8" thickBot="1" x14ac:dyDescent="0.35">
      <c r="A23" s="260" t="s">
        <v>319</v>
      </c>
      <c r="B23" s="332">
        <v>2933</v>
      </c>
      <c r="C23" s="332">
        <v>1483</v>
      </c>
      <c r="D23" s="276">
        <v>0.97799999999999998</v>
      </c>
      <c r="E23" s="332">
        <v>4555.2241226027691</v>
      </c>
      <c r="F23" s="332">
        <v>-5587.9150643150779</v>
      </c>
      <c r="G23" s="276" t="s">
        <v>6</v>
      </c>
      <c r="H23" s="192"/>
      <c r="I23" s="194"/>
      <c r="J23" s="194"/>
      <c r="K23" s="194"/>
    </row>
    <row r="24" spans="1:11" x14ac:dyDescent="0.3">
      <c r="B24" s="192"/>
      <c r="C24" s="192"/>
      <c r="D24" s="192"/>
      <c r="E24" s="192"/>
      <c r="F24" s="192"/>
      <c r="G24" s="192"/>
      <c r="H24" s="192"/>
      <c r="I24" s="192"/>
    </row>
    <row r="25" spans="1:11" x14ac:dyDescent="0.3">
      <c r="B25" s="192"/>
      <c r="C25" s="192"/>
      <c r="D25" s="192"/>
      <c r="E25" s="192"/>
      <c r="F25" s="192"/>
      <c r="G25" s="192"/>
      <c r="H25" s="192"/>
      <c r="I25" s="192"/>
    </row>
    <row r="26" spans="1:11" ht="13.8" thickBot="1" x14ac:dyDescent="0.35">
      <c r="A26" s="189" t="s">
        <v>69</v>
      </c>
      <c r="B26" s="189"/>
      <c r="C26" s="189"/>
      <c r="D26" s="189"/>
      <c r="E26" s="189"/>
      <c r="F26" s="189"/>
      <c r="G26" s="189"/>
      <c r="H26" s="192"/>
      <c r="I26" s="192"/>
    </row>
    <row r="27" spans="1:11" ht="13.8" thickBot="1" x14ac:dyDescent="0.35">
      <c r="A27" s="254" t="s">
        <v>0</v>
      </c>
      <c r="B27" s="255" t="s">
        <v>497</v>
      </c>
      <c r="C27" s="255" t="s">
        <v>496</v>
      </c>
      <c r="D27" s="276" t="s">
        <v>5</v>
      </c>
      <c r="E27" s="255" t="s">
        <v>494</v>
      </c>
      <c r="F27" s="255" t="s">
        <v>495</v>
      </c>
      <c r="G27" s="276" t="s">
        <v>5</v>
      </c>
      <c r="H27" s="192"/>
      <c r="I27" s="192"/>
    </row>
    <row r="28" spans="1:11" ht="13.8" thickBot="1" x14ac:dyDescent="0.35">
      <c r="A28" s="257" t="s">
        <v>70</v>
      </c>
      <c r="B28" s="278">
        <v>13792</v>
      </c>
      <c r="C28" s="278">
        <v>9133</v>
      </c>
      <c r="D28" s="286">
        <v>0.51</v>
      </c>
      <c r="E28" s="278">
        <v>30142</v>
      </c>
      <c r="F28" s="278">
        <v>19604</v>
      </c>
      <c r="G28" s="286">
        <v>0.53800000000000003</v>
      </c>
      <c r="H28" s="192"/>
      <c r="I28" s="194"/>
      <c r="J28" s="194"/>
      <c r="K28" s="194"/>
    </row>
    <row r="29" spans="1:11" ht="13.8" thickBot="1" x14ac:dyDescent="0.35">
      <c r="A29" s="257" t="s">
        <v>71</v>
      </c>
      <c r="B29" s="278">
        <v>-6780</v>
      </c>
      <c r="C29" s="278">
        <v>-2146</v>
      </c>
      <c r="D29" s="286" t="s">
        <v>6</v>
      </c>
      <c r="E29" s="278">
        <v>-10908</v>
      </c>
      <c r="F29" s="278">
        <v>-5003</v>
      </c>
      <c r="G29" s="286" t="s">
        <v>6</v>
      </c>
      <c r="H29" s="192"/>
      <c r="I29" s="194"/>
      <c r="J29" s="194"/>
      <c r="K29" s="194"/>
    </row>
    <row r="30" spans="1:11" ht="13.8" thickBot="1" x14ac:dyDescent="0.35">
      <c r="A30" s="257" t="s">
        <v>72</v>
      </c>
      <c r="B30" s="278">
        <v>-3621</v>
      </c>
      <c r="C30" s="278">
        <v>-2327</v>
      </c>
      <c r="D30" s="286">
        <v>0.55600000000000005</v>
      </c>
      <c r="E30" s="278">
        <v>-4482</v>
      </c>
      <c r="F30" s="278">
        <v>-3591</v>
      </c>
      <c r="G30" s="286">
        <v>0.248</v>
      </c>
      <c r="H30" s="192"/>
      <c r="I30" s="194"/>
      <c r="J30" s="194"/>
      <c r="K30" s="194"/>
    </row>
    <row r="31" spans="1:11" ht="13.8" thickBot="1" x14ac:dyDescent="0.35">
      <c r="A31" s="257" t="s">
        <v>285</v>
      </c>
      <c r="B31" s="278">
        <v>-2086</v>
      </c>
      <c r="C31" s="278">
        <v>-1985</v>
      </c>
      <c r="D31" s="286">
        <v>5.0999999999999997E-2</v>
      </c>
      <c r="E31" s="278">
        <v>-4613</v>
      </c>
      <c r="F31" s="278">
        <v>-4553</v>
      </c>
      <c r="G31" s="286">
        <v>1.2999999999999999E-2</v>
      </c>
      <c r="H31" s="192"/>
      <c r="I31" s="194"/>
      <c r="J31" s="194"/>
      <c r="K31" s="194"/>
    </row>
    <row r="32" spans="1:11" ht="13.8" thickBot="1" x14ac:dyDescent="0.35">
      <c r="A32" s="257" t="s">
        <v>73</v>
      </c>
      <c r="B32" s="278">
        <v>-2053</v>
      </c>
      <c r="C32" s="278">
        <v>-776</v>
      </c>
      <c r="D32" s="286" t="s">
        <v>6</v>
      </c>
      <c r="E32" s="278">
        <v>-1790</v>
      </c>
      <c r="F32" s="278">
        <v>-1984</v>
      </c>
      <c r="G32" s="286">
        <v>-9.8000000000000004E-2</v>
      </c>
      <c r="H32" s="192"/>
      <c r="I32" s="194"/>
      <c r="J32" s="194"/>
      <c r="K32" s="194"/>
    </row>
    <row r="33" spans="1:11" ht="13.8" thickBot="1" x14ac:dyDescent="0.35">
      <c r="A33" s="260" t="s">
        <v>103</v>
      </c>
      <c r="B33" s="277">
        <v>-748</v>
      </c>
      <c r="C33" s="277">
        <v>1899</v>
      </c>
      <c r="D33" s="284" t="s">
        <v>6</v>
      </c>
      <c r="E33" s="277">
        <v>8349</v>
      </c>
      <c r="F33" s="277">
        <v>4473</v>
      </c>
      <c r="G33" s="284">
        <v>0.86599999999999999</v>
      </c>
      <c r="H33" s="192"/>
      <c r="I33" s="194"/>
      <c r="J33" s="194"/>
      <c r="K33" s="194"/>
    </row>
    <row r="34" spans="1:11" ht="13.8" thickBot="1" x14ac:dyDescent="0.35">
      <c r="A34" s="257" t="s">
        <v>132</v>
      </c>
      <c r="B34" s="278">
        <v>-3797</v>
      </c>
      <c r="C34" s="278">
        <v>-238</v>
      </c>
      <c r="D34" s="286" t="s">
        <v>6</v>
      </c>
      <c r="E34" s="278">
        <v>-5597</v>
      </c>
      <c r="F34" s="278">
        <v>-1036</v>
      </c>
      <c r="G34" s="286" t="s">
        <v>6</v>
      </c>
      <c r="H34" s="192"/>
      <c r="I34" s="194"/>
      <c r="J34" s="194"/>
      <c r="K34" s="194"/>
    </row>
    <row r="35" spans="1:11" ht="13.8" thickBot="1" x14ac:dyDescent="0.35">
      <c r="A35" s="257" t="s">
        <v>328</v>
      </c>
      <c r="B35" s="278">
        <v>201</v>
      </c>
      <c r="C35" s="278">
        <v>0</v>
      </c>
      <c r="D35" s="286" t="s">
        <v>6</v>
      </c>
      <c r="E35" s="278">
        <v>534</v>
      </c>
      <c r="F35" s="278">
        <v>0</v>
      </c>
      <c r="G35" s="286" t="s">
        <v>6</v>
      </c>
      <c r="H35" s="192"/>
      <c r="I35" s="194"/>
      <c r="J35" s="194"/>
      <c r="K35" s="194"/>
    </row>
    <row r="36" spans="1:11" ht="13.8" thickBot="1" x14ac:dyDescent="0.35">
      <c r="A36" s="260" t="s">
        <v>112</v>
      </c>
      <c r="B36" s="277">
        <v>-3596</v>
      </c>
      <c r="C36" s="277">
        <v>-238</v>
      </c>
      <c r="D36" s="284" t="s">
        <v>6</v>
      </c>
      <c r="E36" s="277">
        <v>-5063</v>
      </c>
      <c r="F36" s="277">
        <v>-1036</v>
      </c>
      <c r="G36" s="284" t="s">
        <v>6</v>
      </c>
      <c r="H36" s="192"/>
      <c r="I36" s="194"/>
      <c r="J36" s="194"/>
      <c r="K36" s="194"/>
    </row>
    <row r="37" spans="1:11" ht="13.8" thickBot="1" x14ac:dyDescent="0.35">
      <c r="A37" s="257" t="s">
        <v>80</v>
      </c>
      <c r="B37" s="278">
        <v>3685</v>
      </c>
      <c r="C37" s="278">
        <v>55</v>
      </c>
      <c r="D37" s="286" t="s">
        <v>6</v>
      </c>
      <c r="E37" s="278">
        <v>3685</v>
      </c>
      <c r="F37" s="278">
        <v>612</v>
      </c>
      <c r="G37" s="286" t="s">
        <v>6</v>
      </c>
      <c r="H37" s="192"/>
      <c r="I37" s="194"/>
      <c r="J37" s="194"/>
      <c r="K37" s="194"/>
    </row>
    <row r="38" spans="1:11" ht="13.8" thickBot="1" x14ac:dyDescent="0.35">
      <c r="A38" s="257" t="s">
        <v>286</v>
      </c>
      <c r="B38" s="278">
        <v>-2848</v>
      </c>
      <c r="C38" s="278">
        <v>-1326</v>
      </c>
      <c r="D38" s="286" t="s">
        <v>6</v>
      </c>
      <c r="E38" s="278">
        <v>-3937</v>
      </c>
      <c r="F38" s="278">
        <v>-3024</v>
      </c>
      <c r="G38" s="286">
        <v>0.30199999999999999</v>
      </c>
      <c r="H38" s="192"/>
      <c r="I38" s="194"/>
      <c r="J38" s="194"/>
      <c r="K38" s="194"/>
    </row>
    <row r="39" spans="1:11" ht="13.8" thickBot="1" x14ac:dyDescent="0.35">
      <c r="A39" s="257" t="s">
        <v>37</v>
      </c>
      <c r="B39" s="278">
        <v>-948</v>
      </c>
      <c r="C39" s="278">
        <v>-840</v>
      </c>
      <c r="D39" s="286">
        <v>0.129</v>
      </c>
      <c r="E39" s="278">
        <v>-1826</v>
      </c>
      <c r="F39" s="278">
        <v>-1626</v>
      </c>
      <c r="G39" s="286">
        <v>0.123</v>
      </c>
      <c r="H39" s="192"/>
      <c r="I39" s="194"/>
      <c r="J39" s="194"/>
      <c r="K39" s="194"/>
    </row>
    <row r="40" spans="1:11" ht="13.8" thickBot="1" x14ac:dyDescent="0.35">
      <c r="A40" s="257" t="s">
        <v>105</v>
      </c>
      <c r="B40" s="278">
        <v>-185</v>
      </c>
      <c r="C40" s="278">
        <v>-135</v>
      </c>
      <c r="D40" s="286">
        <v>0.37</v>
      </c>
      <c r="E40" s="278">
        <v>-368</v>
      </c>
      <c r="F40" s="278">
        <v>-367</v>
      </c>
      <c r="G40" s="286">
        <v>3.0000000000000001E-3</v>
      </c>
      <c r="H40" s="192"/>
      <c r="I40" s="194"/>
      <c r="J40" s="194"/>
      <c r="K40" s="194"/>
    </row>
    <row r="41" spans="1:11" ht="13.8" thickBot="1" x14ac:dyDescent="0.35">
      <c r="A41" s="260" t="s">
        <v>106</v>
      </c>
      <c r="B41" s="277">
        <v>-296</v>
      </c>
      <c r="C41" s="277">
        <v>-2246</v>
      </c>
      <c r="D41" s="284">
        <v>-0.86799999999999999</v>
      </c>
      <c r="E41" s="277">
        <v>-2446</v>
      </c>
      <c r="F41" s="277">
        <v>-4405</v>
      </c>
      <c r="G41" s="284">
        <v>-0.44500000000000001</v>
      </c>
      <c r="H41" s="192"/>
      <c r="I41" s="194"/>
      <c r="J41" s="194"/>
      <c r="K41" s="194"/>
    </row>
    <row r="42" spans="1:11" ht="13.8" thickBot="1" x14ac:dyDescent="0.35">
      <c r="A42" s="257" t="s">
        <v>50</v>
      </c>
      <c r="B42" s="278">
        <v>-306</v>
      </c>
      <c r="C42" s="278">
        <v>-359</v>
      </c>
      <c r="D42" s="286">
        <v>-0.14799999999999999</v>
      </c>
      <c r="E42" s="278">
        <v>-337</v>
      </c>
      <c r="F42" s="278">
        <v>388</v>
      </c>
      <c r="G42" s="286" t="s">
        <v>6</v>
      </c>
      <c r="H42" s="192"/>
      <c r="I42" s="194"/>
      <c r="J42" s="194"/>
      <c r="K42" s="194"/>
    </row>
    <row r="43" spans="1:11" ht="13.8" thickBot="1" x14ac:dyDescent="0.35">
      <c r="A43" s="260" t="s">
        <v>108</v>
      </c>
      <c r="B43" s="277">
        <v>-4946</v>
      </c>
      <c r="C43" s="277">
        <v>-944</v>
      </c>
      <c r="D43" s="284" t="s">
        <v>6</v>
      </c>
      <c r="E43" s="277">
        <v>503</v>
      </c>
      <c r="F43" s="277">
        <v>-580</v>
      </c>
      <c r="G43" s="284" t="s">
        <v>6</v>
      </c>
      <c r="H43" s="192"/>
      <c r="I43" s="194"/>
      <c r="J43" s="194"/>
      <c r="K43" s="194"/>
    </row>
    <row r="44" spans="1:11" ht="13.8" thickBot="1" x14ac:dyDescent="0.35">
      <c r="A44" s="260" t="s">
        <v>114</v>
      </c>
      <c r="B44" s="277">
        <v>13635</v>
      </c>
      <c r="C44" s="277">
        <v>5594</v>
      </c>
      <c r="D44" s="284" t="s">
        <v>6</v>
      </c>
      <c r="E44" s="277">
        <v>8186</v>
      </c>
      <c r="F44" s="277">
        <v>5230</v>
      </c>
      <c r="G44" s="284">
        <v>0.56499999999999995</v>
      </c>
      <c r="H44" s="192"/>
      <c r="I44" s="194"/>
      <c r="J44" s="194"/>
      <c r="K44" s="194"/>
    </row>
    <row r="45" spans="1:11" ht="13.8" thickBot="1" x14ac:dyDescent="0.35">
      <c r="A45" s="260" t="s">
        <v>115</v>
      </c>
      <c r="B45" s="277">
        <v>8689</v>
      </c>
      <c r="C45" s="277">
        <v>4650</v>
      </c>
      <c r="D45" s="284">
        <v>0.86899999999999999</v>
      </c>
      <c r="E45" s="277">
        <v>8689</v>
      </c>
      <c r="F45" s="277">
        <v>4650</v>
      </c>
      <c r="G45" s="284">
        <v>0.86899999999999999</v>
      </c>
      <c r="H45" s="192"/>
      <c r="I45" s="194"/>
      <c r="J45" s="194"/>
      <c r="K45" s="194"/>
    </row>
    <row r="46" spans="1:11" x14ac:dyDescent="0.3">
      <c r="B46" s="195"/>
      <c r="C46" s="195"/>
      <c r="D46" s="192"/>
      <c r="E46" s="195"/>
      <c r="F46" s="195"/>
      <c r="G46" s="192"/>
      <c r="H46" s="192"/>
      <c r="I46" s="192"/>
    </row>
    <row r="47" spans="1:11" x14ac:dyDescent="0.3">
      <c r="B47" s="195"/>
      <c r="C47" s="192"/>
      <c r="D47" s="192"/>
      <c r="E47" s="195"/>
      <c r="F47" s="192"/>
      <c r="G47" s="192"/>
      <c r="H47" s="192"/>
      <c r="I47" s="192"/>
    </row>
    <row r="48" spans="1:11" ht="13.8" thickBot="1" x14ac:dyDescent="0.35">
      <c r="A48" s="189" t="s">
        <v>88</v>
      </c>
      <c r="B48" s="189"/>
      <c r="C48" s="189"/>
      <c r="D48" s="190"/>
      <c r="E48" s="189"/>
      <c r="F48" s="189"/>
      <c r="G48" s="192"/>
      <c r="H48" s="192"/>
      <c r="I48" s="192"/>
    </row>
    <row r="49" spans="1:11" ht="13.8" thickBot="1" x14ac:dyDescent="0.35">
      <c r="A49" s="254" t="s">
        <v>0</v>
      </c>
      <c r="B49" s="289">
        <v>44377</v>
      </c>
      <c r="C49" s="289">
        <v>44286</v>
      </c>
      <c r="D49" s="256" t="s">
        <v>5</v>
      </c>
      <c r="E49" s="289">
        <v>44196</v>
      </c>
      <c r="F49" s="256" t="s">
        <v>5</v>
      </c>
      <c r="G49" s="192"/>
      <c r="H49" s="192"/>
      <c r="I49" s="194"/>
      <c r="J49" s="194"/>
    </row>
    <row r="50" spans="1:11" ht="13.8" thickBot="1" x14ac:dyDescent="0.35">
      <c r="A50" s="257" t="s">
        <v>41</v>
      </c>
      <c r="B50" s="278">
        <v>8689</v>
      </c>
      <c r="C50" s="278">
        <v>13634.567932896891</v>
      </c>
      <c r="D50" s="286">
        <v>-0.36299999999999999</v>
      </c>
      <c r="E50" s="278">
        <v>8186</v>
      </c>
      <c r="F50" s="286">
        <v>6.0999999999999999E-2</v>
      </c>
      <c r="G50" s="192"/>
      <c r="H50" s="349"/>
      <c r="I50" s="194"/>
      <c r="J50" s="194"/>
    </row>
    <row r="51" spans="1:11" ht="13.8" thickBot="1" x14ac:dyDescent="0.35">
      <c r="A51" s="257" t="s">
        <v>292</v>
      </c>
      <c r="B51" s="278">
        <v>714</v>
      </c>
      <c r="C51" s="278">
        <v>834</v>
      </c>
      <c r="D51" s="286">
        <v>-0.14399999999999999</v>
      </c>
      <c r="E51" s="278">
        <v>875</v>
      </c>
      <c r="F51" s="286">
        <v>-0.184</v>
      </c>
      <c r="G51" s="192"/>
      <c r="H51" s="349"/>
      <c r="I51" s="194"/>
      <c r="J51" s="194"/>
      <c r="K51" s="194"/>
    </row>
    <row r="52" spans="1:11" ht="13.8" thickBot="1" x14ac:dyDescent="0.35">
      <c r="A52" s="257" t="s">
        <v>133</v>
      </c>
      <c r="B52" s="278">
        <v>11556</v>
      </c>
      <c r="C52" s="278">
        <v>10416</v>
      </c>
      <c r="D52" s="286">
        <v>0.109</v>
      </c>
      <c r="E52" s="278">
        <v>15898</v>
      </c>
      <c r="F52" s="286">
        <v>-0.27300000000000002</v>
      </c>
      <c r="G52" s="192"/>
      <c r="H52" s="349"/>
      <c r="I52" s="194"/>
      <c r="J52" s="194"/>
      <c r="K52" s="194"/>
    </row>
    <row r="53" spans="1:11" ht="13.8" thickBot="1" x14ac:dyDescent="0.35">
      <c r="A53" s="257" t="s">
        <v>134</v>
      </c>
      <c r="B53" s="278">
        <v>5604</v>
      </c>
      <c r="C53" s="278">
        <v>3342</v>
      </c>
      <c r="D53" s="286">
        <v>0.67700000000000005</v>
      </c>
      <c r="E53" s="278">
        <v>2695</v>
      </c>
      <c r="F53" s="286" t="s">
        <v>6</v>
      </c>
      <c r="G53" s="192"/>
      <c r="H53" s="349"/>
      <c r="I53" s="194"/>
      <c r="J53" s="194"/>
      <c r="K53" s="194"/>
    </row>
    <row r="54" spans="1:11" ht="13.8" thickBot="1" x14ac:dyDescent="0.35">
      <c r="A54" s="257" t="s">
        <v>135</v>
      </c>
      <c r="B54" s="278">
        <v>29168</v>
      </c>
      <c r="C54" s="278">
        <v>28315</v>
      </c>
      <c r="D54" s="286">
        <v>0.03</v>
      </c>
      <c r="E54" s="278">
        <v>26545</v>
      </c>
      <c r="F54" s="286">
        <v>9.9000000000000005E-2</v>
      </c>
      <c r="G54" s="192"/>
      <c r="H54" s="349"/>
      <c r="I54" s="194"/>
      <c r="J54" s="194"/>
      <c r="K54" s="194"/>
    </row>
    <row r="55" spans="1:11" ht="13.8" thickBot="1" x14ac:dyDescent="0.35">
      <c r="A55" s="257" t="s">
        <v>136</v>
      </c>
      <c r="B55" s="278">
        <v>312</v>
      </c>
      <c r="C55" s="278">
        <v>327</v>
      </c>
      <c r="D55" s="286">
        <v>-4.5999999999999999E-2</v>
      </c>
      <c r="E55" s="278">
        <v>274</v>
      </c>
      <c r="F55" s="286">
        <v>0.13900000000000001</v>
      </c>
      <c r="G55" s="192"/>
      <c r="H55" s="349"/>
      <c r="I55" s="194"/>
      <c r="J55" s="194"/>
      <c r="K55" s="194"/>
    </row>
    <row r="56" spans="1:11" ht="13.8" thickBot="1" x14ac:dyDescent="0.35">
      <c r="A56" s="257" t="s">
        <v>42</v>
      </c>
      <c r="B56" s="278">
        <v>10803</v>
      </c>
      <c r="C56" s="278">
        <v>10803</v>
      </c>
      <c r="D56" s="286" t="s">
        <v>6</v>
      </c>
      <c r="E56" s="278">
        <v>10803</v>
      </c>
      <c r="F56" s="286" t="s">
        <v>6</v>
      </c>
      <c r="G56" s="192"/>
      <c r="H56" s="349"/>
      <c r="I56" s="194"/>
      <c r="J56" s="194"/>
      <c r="K56" s="194"/>
    </row>
    <row r="57" spans="1:11" ht="13.8" thickBot="1" x14ac:dyDescent="0.35">
      <c r="A57" s="257" t="s">
        <v>137</v>
      </c>
      <c r="B57" s="278">
        <v>55537</v>
      </c>
      <c r="C57" s="278">
        <v>55558</v>
      </c>
      <c r="D57" s="286" t="s">
        <v>6</v>
      </c>
      <c r="E57" s="278">
        <v>55108</v>
      </c>
      <c r="F57" s="286">
        <v>8.0000000000000002E-3</v>
      </c>
      <c r="G57" s="192"/>
      <c r="H57" s="349"/>
      <c r="I57" s="194"/>
      <c r="J57" s="194"/>
      <c r="K57" s="194"/>
    </row>
    <row r="58" spans="1:11" ht="13.8" thickBot="1" x14ac:dyDescent="0.35">
      <c r="A58" s="260" t="s">
        <v>138</v>
      </c>
      <c r="B58" s="277">
        <v>122383</v>
      </c>
      <c r="C58" s="277">
        <v>123230</v>
      </c>
      <c r="D58" s="284">
        <v>-7.0000000000000001E-3</v>
      </c>
      <c r="E58" s="277">
        <v>120384</v>
      </c>
      <c r="F58" s="284">
        <v>1.7000000000000001E-2</v>
      </c>
      <c r="G58" s="192"/>
      <c r="H58" s="349"/>
      <c r="I58" s="194"/>
      <c r="J58" s="194"/>
      <c r="K58" s="194"/>
    </row>
    <row r="59" spans="1:11" ht="13.8" thickBot="1" x14ac:dyDescent="0.35">
      <c r="A59" s="257" t="s">
        <v>139</v>
      </c>
      <c r="B59" s="278">
        <v>6357</v>
      </c>
      <c r="C59" s="278">
        <v>6664</v>
      </c>
      <c r="D59" s="286">
        <v>-4.5999999999999999E-2</v>
      </c>
      <c r="E59" s="278">
        <v>4437</v>
      </c>
      <c r="F59" s="286">
        <v>0.433</v>
      </c>
      <c r="G59" s="192"/>
      <c r="H59" s="349"/>
      <c r="I59" s="194"/>
      <c r="J59" s="194"/>
      <c r="K59" s="194"/>
    </row>
    <row r="60" spans="1:11" ht="13.8" thickBot="1" x14ac:dyDescent="0.35">
      <c r="A60" s="257" t="s">
        <v>46</v>
      </c>
      <c r="B60" s="278">
        <v>54246</v>
      </c>
      <c r="C60" s="278">
        <v>56506</v>
      </c>
      <c r="D60" s="286">
        <v>-0.04</v>
      </c>
      <c r="E60" s="278">
        <v>56818</v>
      </c>
      <c r="F60" s="286">
        <v>-4.4999999999999998E-2</v>
      </c>
      <c r="G60" s="192"/>
      <c r="H60" s="349"/>
      <c r="I60" s="194"/>
      <c r="J60" s="194"/>
      <c r="K60" s="194"/>
    </row>
    <row r="61" spans="1:11" ht="13.8" thickBot="1" x14ac:dyDescent="0.35">
      <c r="A61" s="257" t="s">
        <v>140</v>
      </c>
      <c r="B61" s="278">
        <v>3089</v>
      </c>
      <c r="C61" s="278">
        <v>4393</v>
      </c>
      <c r="D61" s="286">
        <v>-0.29699999999999999</v>
      </c>
      <c r="E61" s="278">
        <v>3811</v>
      </c>
      <c r="F61" s="286">
        <v>-0.189</v>
      </c>
      <c r="G61" s="192"/>
      <c r="H61" s="349"/>
      <c r="I61" s="194"/>
      <c r="J61" s="194"/>
      <c r="K61" s="194"/>
    </row>
    <row r="62" spans="1:11" ht="13.8" thickBot="1" x14ac:dyDescent="0.35">
      <c r="A62" s="260" t="s">
        <v>141</v>
      </c>
      <c r="B62" s="277">
        <v>63692</v>
      </c>
      <c r="C62" s="277">
        <v>67563</v>
      </c>
      <c r="D62" s="284">
        <v>-5.7000000000000002E-2</v>
      </c>
      <c r="E62" s="277">
        <v>65066</v>
      </c>
      <c r="F62" s="284">
        <v>-2.1000000000000001E-2</v>
      </c>
      <c r="G62" s="192"/>
      <c r="H62" s="349"/>
      <c r="I62" s="194"/>
      <c r="J62" s="194"/>
      <c r="K62" s="194"/>
    </row>
    <row r="63" spans="1:11" ht="13.8" thickBot="1" x14ac:dyDescent="0.35">
      <c r="A63" s="260" t="s">
        <v>48</v>
      </c>
      <c r="B63" s="277">
        <v>58691</v>
      </c>
      <c r="C63" s="277">
        <v>55667</v>
      </c>
      <c r="D63" s="284">
        <v>5.3999999999999999E-2</v>
      </c>
      <c r="E63" s="277">
        <v>55318</v>
      </c>
      <c r="F63" s="284">
        <v>6.0999999999999999E-2</v>
      </c>
      <c r="G63" s="192"/>
      <c r="H63" s="349"/>
      <c r="I63" s="194"/>
      <c r="J63" s="194"/>
      <c r="K63" s="194"/>
    </row>
    <row r="64" spans="1:11" ht="13.8" thickBot="1" x14ac:dyDescent="0.35">
      <c r="A64" s="260" t="s">
        <v>142</v>
      </c>
      <c r="B64" s="277">
        <v>122383</v>
      </c>
      <c r="C64" s="277">
        <v>123230</v>
      </c>
      <c r="D64" s="284">
        <v>-7.0000000000000001E-3</v>
      </c>
      <c r="E64" s="277">
        <v>120384</v>
      </c>
      <c r="F64" s="284">
        <v>1.7000000000000001E-2</v>
      </c>
      <c r="G64" s="192"/>
      <c r="H64" s="349"/>
      <c r="I64" s="194"/>
      <c r="J64" s="194"/>
      <c r="K64" s="194"/>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79CB-B8E3-4BDB-A248-87563E55D175}">
  <sheetPr>
    <tabColor rgb="FF7B2038"/>
  </sheetPr>
  <dimension ref="A1:P65"/>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8.77734375" style="304" bestFit="1" customWidth="1"/>
    <col min="4" max="4" width="9.21875" style="305" bestFit="1" customWidth="1"/>
    <col min="5" max="6" width="8.77734375" style="304" bestFit="1" customWidth="1"/>
    <col min="7" max="7" width="9.21875" style="305" bestFit="1" customWidth="1"/>
    <col min="8" max="8" width="12.109375" style="304" bestFit="1" customWidth="1"/>
    <col min="9" max="9" width="11.6640625" style="305" bestFit="1" customWidth="1"/>
    <col min="10" max="10" width="8.88671875" style="192"/>
    <col min="11" max="11" width="10.21875" style="192" bestFit="1" customWidth="1"/>
    <col min="12" max="12" width="14" style="192" bestFit="1" customWidth="1"/>
    <col min="13" max="16384" width="8.88671875" style="192"/>
  </cols>
  <sheetData>
    <row r="1" spans="1:16" ht="15" x14ac:dyDescent="0.3">
      <c r="A1" s="3" t="s">
        <v>2</v>
      </c>
      <c r="J1" s="324"/>
      <c r="K1" s="324"/>
    </row>
    <row r="2" spans="1:16" ht="15" x14ac:dyDescent="0.3">
      <c r="A2" s="3" t="s">
        <v>488</v>
      </c>
      <c r="J2" s="324"/>
      <c r="K2" s="324"/>
    </row>
    <row r="3" spans="1:16" ht="15" x14ac:dyDescent="0.35">
      <c r="A3" s="4" t="s">
        <v>0</v>
      </c>
      <c r="B3" s="307"/>
      <c r="C3" s="307"/>
      <c r="D3" s="308"/>
      <c r="E3" s="307"/>
      <c r="F3" s="307"/>
      <c r="G3" s="308"/>
      <c r="H3" s="307"/>
      <c r="I3" s="308"/>
      <c r="J3" s="325"/>
      <c r="K3" s="324"/>
    </row>
    <row r="4" spans="1:16" x14ac:dyDescent="0.3">
      <c r="A4" s="326"/>
      <c r="B4" s="311"/>
      <c r="C4" s="311"/>
      <c r="D4" s="312"/>
      <c r="E4" s="311"/>
      <c r="F4" s="311"/>
      <c r="G4" s="312"/>
      <c r="H4" s="327"/>
      <c r="I4" s="328"/>
      <c r="J4" s="329"/>
      <c r="K4" s="329"/>
      <c r="L4" s="329"/>
      <c r="M4" s="329"/>
      <c r="N4" s="329"/>
      <c r="O4" s="329"/>
      <c r="P4" s="329"/>
    </row>
    <row r="5" spans="1:16" ht="13.8" thickBot="1" x14ac:dyDescent="0.35">
      <c r="A5" s="189" t="s">
        <v>53</v>
      </c>
      <c r="B5" s="189"/>
      <c r="C5" s="189"/>
      <c r="D5" s="189"/>
      <c r="E5" s="189"/>
      <c r="F5" s="189"/>
      <c r="G5" s="189"/>
      <c r="J5" s="330"/>
      <c r="K5" s="304"/>
      <c r="L5" s="305"/>
    </row>
    <row r="6" spans="1:16" ht="13.8" thickBot="1" x14ac:dyDescent="0.35">
      <c r="A6" s="254" t="s">
        <v>0</v>
      </c>
      <c r="B6" s="255" t="s">
        <v>497</v>
      </c>
      <c r="C6" s="255" t="s">
        <v>496</v>
      </c>
      <c r="D6" s="276" t="s">
        <v>5</v>
      </c>
      <c r="E6" s="255" t="s">
        <v>494</v>
      </c>
      <c r="F6" s="255" t="s">
        <v>495</v>
      </c>
      <c r="G6" s="276" t="s">
        <v>5</v>
      </c>
      <c r="H6" s="192"/>
      <c r="I6" s="192"/>
    </row>
    <row r="7" spans="1:16" ht="13.8" thickBot="1" x14ac:dyDescent="0.35">
      <c r="A7" s="257" t="s">
        <v>3</v>
      </c>
      <c r="B7" s="278">
        <v>18385</v>
      </c>
      <c r="C7" s="278">
        <v>13762</v>
      </c>
      <c r="D7" s="279">
        <v>0.33600000000000002</v>
      </c>
      <c r="E7" s="278">
        <v>25486</v>
      </c>
      <c r="F7" s="278">
        <v>21103</v>
      </c>
      <c r="G7" s="279">
        <v>0.20799999999999999</v>
      </c>
      <c r="H7" s="192"/>
      <c r="I7" s="194"/>
      <c r="J7" s="194"/>
      <c r="L7" s="195"/>
      <c r="M7" s="195"/>
    </row>
    <row r="8" spans="1:16" ht="13.8" thickBot="1" x14ac:dyDescent="0.35">
      <c r="A8" s="257" t="s">
        <v>280</v>
      </c>
      <c r="B8" s="314">
        <v>-11645</v>
      </c>
      <c r="C8" s="314">
        <v>-8980</v>
      </c>
      <c r="D8" s="279">
        <v>0.29699999999999999</v>
      </c>
      <c r="E8" s="314">
        <v>-16207</v>
      </c>
      <c r="F8" s="314">
        <v>-14423</v>
      </c>
      <c r="G8" s="279">
        <v>0.124</v>
      </c>
      <c r="H8" s="192"/>
      <c r="I8" s="194"/>
      <c r="J8" s="194"/>
      <c r="L8" s="195"/>
      <c r="M8" s="195"/>
    </row>
    <row r="9" spans="1:16" ht="13.8" thickBot="1" x14ac:dyDescent="0.35">
      <c r="A9" s="260" t="s">
        <v>38</v>
      </c>
      <c r="B9" s="277">
        <v>6740</v>
      </c>
      <c r="C9" s="277">
        <v>4782</v>
      </c>
      <c r="D9" s="276">
        <v>0.40899999999999997</v>
      </c>
      <c r="E9" s="277">
        <v>9279</v>
      </c>
      <c r="F9" s="277">
        <v>6680</v>
      </c>
      <c r="G9" s="276">
        <v>0.38900000000000001</v>
      </c>
      <c r="H9" s="192"/>
      <c r="I9" s="194"/>
      <c r="J9" s="194"/>
      <c r="L9" s="195"/>
      <c r="M9" s="195"/>
    </row>
    <row r="10" spans="1:16" ht="13.8" thickBot="1" x14ac:dyDescent="0.35">
      <c r="A10" s="282" t="s">
        <v>483</v>
      </c>
      <c r="B10" s="283">
        <v>0.36699999999999999</v>
      </c>
      <c r="C10" s="283">
        <v>0.34699999999999998</v>
      </c>
      <c r="D10" s="331" t="s">
        <v>503</v>
      </c>
      <c r="E10" s="283">
        <v>0.36399999999999999</v>
      </c>
      <c r="F10" s="283">
        <v>0.317</v>
      </c>
      <c r="G10" s="331" t="s">
        <v>530</v>
      </c>
      <c r="H10" s="194"/>
      <c r="I10" s="194"/>
      <c r="J10" s="194"/>
    </row>
    <row r="11" spans="1:16" ht="13.8" thickBot="1" x14ac:dyDescent="0.35">
      <c r="A11" s="257" t="s">
        <v>281</v>
      </c>
      <c r="B11" s="278">
        <v>-2579</v>
      </c>
      <c r="C11" s="278">
        <v>-1837</v>
      </c>
      <c r="D11" s="279">
        <v>0.40400000000000003</v>
      </c>
      <c r="E11" s="278">
        <v>-4563</v>
      </c>
      <c r="F11" s="278">
        <v>-3880</v>
      </c>
      <c r="G11" s="279">
        <v>0.17599999999999999</v>
      </c>
      <c r="H11" s="192"/>
      <c r="I11" s="194"/>
      <c r="J11" s="194"/>
      <c r="L11" s="195"/>
      <c r="M11" s="195"/>
    </row>
    <row r="12" spans="1:16" ht="13.8" thickBot="1" x14ac:dyDescent="0.35">
      <c r="A12" s="257" t="s">
        <v>282</v>
      </c>
      <c r="B12" s="278">
        <v>-526</v>
      </c>
      <c r="C12" s="278">
        <v>-261</v>
      </c>
      <c r="D12" s="279" t="s">
        <v>6</v>
      </c>
      <c r="E12" s="278">
        <v>-651</v>
      </c>
      <c r="F12" s="278">
        <v>-668</v>
      </c>
      <c r="G12" s="279">
        <v>-2.5000000000000001E-2</v>
      </c>
      <c r="H12" s="192"/>
      <c r="I12" s="194"/>
      <c r="J12" s="194"/>
      <c r="L12" s="195"/>
      <c r="M12" s="195"/>
    </row>
    <row r="13" spans="1:16" ht="13.8" thickBot="1" x14ac:dyDescent="0.35">
      <c r="A13" s="257" t="s">
        <v>130</v>
      </c>
      <c r="B13" s="278">
        <v>-763</v>
      </c>
      <c r="C13" s="278">
        <v>-562</v>
      </c>
      <c r="D13" s="279">
        <v>0.35799999999999998</v>
      </c>
      <c r="E13" s="278">
        <v>-1182</v>
      </c>
      <c r="F13" s="278">
        <v>-1222</v>
      </c>
      <c r="G13" s="279">
        <v>-3.3000000000000002E-2</v>
      </c>
      <c r="H13" s="192"/>
      <c r="I13" s="194"/>
      <c r="J13" s="194"/>
      <c r="L13" s="195"/>
      <c r="M13" s="195"/>
    </row>
    <row r="14" spans="1:16" ht="13.8" thickBot="1" x14ac:dyDescent="0.35">
      <c r="A14" s="257" t="s">
        <v>283</v>
      </c>
      <c r="B14" s="278">
        <v>-436</v>
      </c>
      <c r="C14" s="278">
        <v>-301</v>
      </c>
      <c r="D14" s="279">
        <v>0.44900000000000001</v>
      </c>
      <c r="E14" s="278">
        <v>-715</v>
      </c>
      <c r="F14" s="278">
        <v>-747</v>
      </c>
      <c r="G14" s="279">
        <v>-4.2999999999999997E-2</v>
      </c>
      <c r="H14" s="192"/>
      <c r="I14" s="194"/>
      <c r="J14" s="194"/>
      <c r="L14" s="195"/>
      <c r="M14" s="195"/>
    </row>
    <row r="15" spans="1:16" ht="13.8" thickBot="1" x14ac:dyDescent="0.35">
      <c r="A15" s="257" t="s">
        <v>60</v>
      </c>
      <c r="B15" s="278">
        <v>-324</v>
      </c>
      <c r="C15" s="278">
        <v>-113</v>
      </c>
      <c r="D15" s="279" t="s">
        <v>6</v>
      </c>
      <c r="E15" s="278">
        <v>-691</v>
      </c>
      <c r="F15" s="278">
        <v>-144</v>
      </c>
      <c r="G15" s="279" t="s">
        <v>6</v>
      </c>
      <c r="H15" s="192"/>
      <c r="I15" s="194"/>
      <c r="J15" s="194"/>
      <c r="L15" s="195"/>
      <c r="M15" s="195"/>
    </row>
    <row r="16" spans="1:16" ht="13.8" thickBot="1" x14ac:dyDescent="0.35">
      <c r="A16" s="260" t="s">
        <v>4</v>
      </c>
      <c r="B16" s="277">
        <v>2112</v>
      </c>
      <c r="C16" s="277">
        <v>1708</v>
      </c>
      <c r="D16" s="276">
        <v>0.23699999999999999</v>
      </c>
      <c r="E16" s="277">
        <v>1477</v>
      </c>
      <c r="F16" s="277">
        <v>19</v>
      </c>
      <c r="G16" s="276" t="s">
        <v>6</v>
      </c>
      <c r="H16" s="192"/>
      <c r="I16" s="194"/>
      <c r="J16" s="194"/>
      <c r="L16" s="195"/>
      <c r="M16" s="195"/>
    </row>
    <row r="17" spans="1:13" ht="13.8" thickBot="1" x14ac:dyDescent="0.35">
      <c r="A17" s="282" t="s">
        <v>389</v>
      </c>
      <c r="B17" s="283">
        <v>0.115</v>
      </c>
      <c r="C17" s="283">
        <v>0.124</v>
      </c>
      <c r="D17" s="331" t="s">
        <v>507</v>
      </c>
      <c r="E17" s="283">
        <v>5.8000000000000003E-2</v>
      </c>
      <c r="F17" s="283">
        <v>1E-3</v>
      </c>
      <c r="G17" s="331" t="s">
        <v>508</v>
      </c>
      <c r="H17" s="192"/>
      <c r="I17" s="194"/>
      <c r="J17" s="194"/>
      <c r="L17" s="195"/>
      <c r="M17" s="195"/>
    </row>
    <row r="18" spans="1:13" ht="13.8" thickBot="1" x14ac:dyDescent="0.35">
      <c r="A18" s="257" t="s">
        <v>62</v>
      </c>
      <c r="B18" s="278">
        <v>-1883</v>
      </c>
      <c r="C18" s="278">
        <v>-1791</v>
      </c>
      <c r="D18" s="279">
        <v>5.0999999999999997E-2</v>
      </c>
      <c r="E18" s="278">
        <v>-3777</v>
      </c>
      <c r="F18" s="278">
        <v>-4572</v>
      </c>
      <c r="G18" s="279">
        <v>-0.17399999999999999</v>
      </c>
      <c r="H18" s="192"/>
      <c r="I18" s="194"/>
      <c r="J18" s="194"/>
      <c r="L18" s="195"/>
      <c r="M18" s="195"/>
    </row>
    <row r="19" spans="1:13" ht="13.8" thickBot="1" x14ac:dyDescent="0.35">
      <c r="A19" s="257" t="s">
        <v>131</v>
      </c>
      <c r="B19" s="278">
        <v>-2611</v>
      </c>
      <c r="C19" s="278">
        <v>-2402</v>
      </c>
      <c r="D19" s="279">
        <v>8.6999999999999994E-2</v>
      </c>
      <c r="E19" s="278">
        <v>-5337</v>
      </c>
      <c r="F19" s="278">
        <v>-4626</v>
      </c>
      <c r="G19" s="279">
        <v>0.154</v>
      </c>
      <c r="H19" s="192"/>
      <c r="I19" s="194"/>
      <c r="J19" s="194"/>
      <c r="L19" s="195"/>
      <c r="M19" s="195"/>
    </row>
    <row r="20" spans="1:13" ht="13.8" thickBot="1" x14ac:dyDescent="0.35">
      <c r="A20" s="257" t="s">
        <v>284</v>
      </c>
      <c r="B20" s="278">
        <v>7634</v>
      </c>
      <c r="C20" s="278">
        <v>4041</v>
      </c>
      <c r="D20" s="279">
        <v>0.88900000000000001</v>
      </c>
      <c r="E20" s="278">
        <v>7704</v>
      </c>
      <c r="F20" s="278">
        <v>-5033</v>
      </c>
      <c r="G20" s="279" t="s">
        <v>6</v>
      </c>
      <c r="H20" s="192"/>
      <c r="I20" s="194"/>
      <c r="J20" s="194"/>
      <c r="L20" s="195"/>
      <c r="M20" s="195"/>
    </row>
    <row r="21" spans="1:13" ht="13.8" thickBot="1" x14ac:dyDescent="0.35">
      <c r="A21" s="260" t="s">
        <v>318</v>
      </c>
      <c r="B21" s="316">
        <v>5252</v>
      </c>
      <c r="C21" s="316">
        <v>1556</v>
      </c>
      <c r="D21" s="276" t="s">
        <v>6</v>
      </c>
      <c r="E21" s="316">
        <v>67</v>
      </c>
      <c r="F21" s="316">
        <v>-14212</v>
      </c>
      <c r="G21" s="276" t="s">
        <v>6</v>
      </c>
      <c r="H21" s="192"/>
      <c r="I21" s="194"/>
      <c r="J21" s="194"/>
      <c r="L21" s="195"/>
      <c r="M21" s="195"/>
    </row>
    <row r="22" spans="1:13" ht="13.8" thickBot="1" x14ac:dyDescent="0.35">
      <c r="A22" s="260" t="s">
        <v>504</v>
      </c>
      <c r="B22" s="332">
        <v>5252</v>
      </c>
      <c r="C22" s="332">
        <v>1556</v>
      </c>
      <c r="D22" s="276" t="s">
        <v>6</v>
      </c>
      <c r="E22" s="332">
        <v>67</v>
      </c>
      <c r="F22" s="332">
        <v>-14212</v>
      </c>
      <c r="G22" s="276" t="s">
        <v>6</v>
      </c>
      <c r="H22" s="192"/>
      <c r="I22" s="194"/>
      <c r="J22" s="194"/>
      <c r="L22" s="195"/>
      <c r="M22" s="195"/>
    </row>
    <row r="23" spans="1:13" x14ac:dyDescent="0.3">
      <c r="B23" s="192"/>
      <c r="C23" s="192"/>
      <c r="D23" s="192"/>
      <c r="E23" s="192"/>
      <c r="F23" s="192"/>
      <c r="G23" s="192"/>
      <c r="H23" s="192"/>
      <c r="I23" s="194"/>
      <c r="J23" s="194"/>
    </row>
    <row r="24" spans="1:13" x14ac:dyDescent="0.3">
      <c r="B24" s="192"/>
      <c r="C24" s="192"/>
      <c r="D24" s="192"/>
      <c r="E24" s="192"/>
      <c r="F24" s="192"/>
      <c r="G24" s="192"/>
      <c r="H24" s="192"/>
      <c r="I24" s="194"/>
      <c r="J24" s="194"/>
    </row>
    <row r="25" spans="1:13" ht="13.8" thickBot="1" x14ac:dyDescent="0.35">
      <c r="A25" s="189" t="s">
        <v>69</v>
      </c>
      <c r="B25" s="190"/>
      <c r="C25" s="190"/>
      <c r="D25" s="190"/>
      <c r="E25" s="190"/>
      <c r="F25" s="190"/>
      <c r="G25" s="190"/>
      <c r="H25" s="192"/>
      <c r="I25" s="192"/>
    </row>
    <row r="26" spans="1:13" ht="13.8" thickBot="1" x14ac:dyDescent="0.35">
      <c r="A26" s="254" t="s">
        <v>0</v>
      </c>
      <c r="B26" s="255" t="s">
        <v>497</v>
      </c>
      <c r="C26" s="255" t="s">
        <v>496</v>
      </c>
      <c r="D26" s="276" t="s">
        <v>5</v>
      </c>
      <c r="E26" s="255" t="s">
        <v>494</v>
      </c>
      <c r="F26" s="255" t="s">
        <v>495</v>
      </c>
      <c r="G26" s="276" t="s">
        <v>5</v>
      </c>
      <c r="H26" s="192"/>
      <c r="I26" s="192"/>
    </row>
    <row r="27" spans="1:13" ht="13.8" thickBot="1" x14ac:dyDescent="0.35">
      <c r="A27" s="257" t="s">
        <v>70</v>
      </c>
      <c r="B27" s="278">
        <v>24772</v>
      </c>
      <c r="C27" s="278">
        <v>21317</v>
      </c>
      <c r="D27" s="286">
        <v>0.16200000000000001</v>
      </c>
      <c r="E27" s="278">
        <v>34486</v>
      </c>
      <c r="F27" s="278">
        <v>30242</v>
      </c>
      <c r="G27" s="286">
        <v>0.14000000000000001</v>
      </c>
      <c r="H27" s="192"/>
      <c r="I27" s="194"/>
      <c r="J27" s="194"/>
      <c r="L27" s="304"/>
      <c r="M27" s="304"/>
    </row>
    <row r="28" spans="1:13" ht="13.8" thickBot="1" x14ac:dyDescent="0.35">
      <c r="A28" s="257" t="s">
        <v>71</v>
      </c>
      <c r="B28" s="278">
        <v>-7527</v>
      </c>
      <c r="C28" s="278">
        <v>-4784</v>
      </c>
      <c r="D28" s="286">
        <v>0.57299999999999995</v>
      </c>
      <c r="E28" s="278">
        <v>-12194</v>
      </c>
      <c r="F28" s="278">
        <v>-7870</v>
      </c>
      <c r="G28" s="286">
        <v>0.54900000000000004</v>
      </c>
      <c r="H28" s="192"/>
      <c r="I28" s="194"/>
      <c r="J28" s="194"/>
      <c r="L28" s="304"/>
      <c r="M28" s="304"/>
    </row>
    <row r="29" spans="1:13" ht="13.8" thickBot="1" x14ac:dyDescent="0.35">
      <c r="A29" s="257" t="s">
        <v>285</v>
      </c>
      <c r="B29" s="278">
        <v>-14495</v>
      </c>
      <c r="C29" s="278">
        <v>-12536</v>
      </c>
      <c r="D29" s="286">
        <v>0.156</v>
      </c>
      <c r="E29" s="278">
        <v>-20045</v>
      </c>
      <c r="F29" s="278">
        <v>-19923</v>
      </c>
      <c r="G29" s="286">
        <v>6.0000000000000001E-3</v>
      </c>
      <c r="H29" s="192"/>
      <c r="I29" s="194"/>
      <c r="J29" s="194"/>
      <c r="L29" s="304"/>
      <c r="M29" s="304"/>
    </row>
    <row r="30" spans="1:13" ht="13.8" thickBot="1" x14ac:dyDescent="0.35">
      <c r="A30" s="260" t="s">
        <v>103</v>
      </c>
      <c r="B30" s="277">
        <v>2750</v>
      </c>
      <c r="C30" s="277">
        <v>3997</v>
      </c>
      <c r="D30" s="284">
        <v>-0.312</v>
      </c>
      <c r="E30" s="277">
        <v>2247</v>
      </c>
      <c r="F30" s="277">
        <v>2449</v>
      </c>
      <c r="G30" s="284">
        <v>-8.2000000000000003E-2</v>
      </c>
      <c r="H30" s="192"/>
      <c r="I30" s="194"/>
      <c r="J30" s="194"/>
    </row>
    <row r="31" spans="1:13" ht="13.8" thickBot="1" x14ac:dyDescent="0.35">
      <c r="A31" s="257" t="s">
        <v>132</v>
      </c>
      <c r="B31" s="278">
        <v>-1129</v>
      </c>
      <c r="C31" s="278">
        <v>-976</v>
      </c>
      <c r="D31" s="286">
        <v>0.157</v>
      </c>
      <c r="E31" s="278">
        <v>-2059</v>
      </c>
      <c r="F31" s="278">
        <v>-3027</v>
      </c>
      <c r="G31" s="286">
        <v>-0.32</v>
      </c>
      <c r="H31" s="192"/>
      <c r="I31" s="194"/>
      <c r="J31" s="194"/>
      <c r="L31" s="304"/>
      <c r="M31" s="304"/>
    </row>
    <row r="32" spans="1:13" ht="13.8" thickBot="1" x14ac:dyDescent="0.35">
      <c r="A32" s="260" t="s">
        <v>287</v>
      </c>
      <c r="B32" s="277">
        <v>-1129</v>
      </c>
      <c r="C32" s="277">
        <v>-976</v>
      </c>
      <c r="D32" s="284">
        <v>0.157</v>
      </c>
      <c r="E32" s="277">
        <v>-2059</v>
      </c>
      <c r="F32" s="277">
        <v>-3027</v>
      </c>
      <c r="G32" s="284">
        <v>-0.32</v>
      </c>
      <c r="H32" s="192"/>
      <c r="I32" s="194"/>
      <c r="J32" s="194"/>
      <c r="L32" s="304"/>
      <c r="M32" s="304"/>
    </row>
    <row r="33" spans="1:13" ht="13.8" thickBot="1" x14ac:dyDescent="0.35">
      <c r="A33" s="257" t="s">
        <v>80</v>
      </c>
      <c r="B33" s="278">
        <v>17548</v>
      </c>
      <c r="C33" s="278">
        <v>0</v>
      </c>
      <c r="D33" s="286" t="s">
        <v>6</v>
      </c>
      <c r="E33" s="278">
        <v>27045</v>
      </c>
      <c r="F33" s="278">
        <v>5002</v>
      </c>
      <c r="G33" s="286" t="s">
        <v>6</v>
      </c>
      <c r="H33" s="192"/>
      <c r="I33" s="194"/>
      <c r="J33" s="194"/>
      <c r="L33" s="304"/>
      <c r="M33" s="304"/>
    </row>
    <row r="34" spans="1:13" ht="13.8" thickBot="1" x14ac:dyDescent="0.35">
      <c r="A34" s="257" t="s">
        <v>81</v>
      </c>
      <c r="B34" s="278">
        <v>-15000</v>
      </c>
      <c r="C34" s="278">
        <v>0</v>
      </c>
      <c r="D34" s="286" t="s">
        <v>6</v>
      </c>
      <c r="E34" s="278">
        <v>-20000</v>
      </c>
      <c r="F34" s="278">
        <v>0</v>
      </c>
      <c r="G34" s="286" t="s">
        <v>6</v>
      </c>
      <c r="H34" s="192"/>
      <c r="I34" s="194"/>
      <c r="J34" s="194"/>
      <c r="L34" s="304"/>
      <c r="M34" s="304"/>
    </row>
    <row r="35" spans="1:13" ht="13.8" thickBot="1" x14ac:dyDescent="0.35">
      <c r="A35" s="257" t="s">
        <v>37</v>
      </c>
      <c r="B35" s="278">
        <v>-1675</v>
      </c>
      <c r="C35" s="278">
        <v>-2155</v>
      </c>
      <c r="D35" s="286">
        <v>-0.223</v>
      </c>
      <c r="E35" s="278">
        <v>-3617</v>
      </c>
      <c r="F35" s="278">
        <v>-4002</v>
      </c>
      <c r="G35" s="286">
        <v>-9.6000000000000002E-2</v>
      </c>
      <c r="H35" s="192"/>
      <c r="I35" s="194"/>
      <c r="J35" s="194"/>
      <c r="L35" s="304"/>
      <c r="M35" s="304"/>
    </row>
    <row r="36" spans="1:13" ht="13.8" thickBot="1" x14ac:dyDescent="0.35">
      <c r="A36" s="257" t="s">
        <v>288</v>
      </c>
      <c r="B36" s="278">
        <v>0</v>
      </c>
      <c r="C36" s="278">
        <v>0</v>
      </c>
      <c r="D36" s="286" t="s">
        <v>6</v>
      </c>
      <c r="E36" s="278">
        <v>0</v>
      </c>
      <c r="F36" s="278">
        <v>5000</v>
      </c>
      <c r="G36" s="286" t="s">
        <v>6</v>
      </c>
      <c r="H36" s="192"/>
      <c r="I36" s="194"/>
      <c r="J36" s="194"/>
      <c r="L36" s="304"/>
      <c r="M36" s="304"/>
    </row>
    <row r="37" spans="1:13" ht="13.8" thickBot="1" x14ac:dyDescent="0.35">
      <c r="A37" s="257" t="s">
        <v>105</v>
      </c>
      <c r="B37" s="278">
        <v>-113</v>
      </c>
      <c r="C37" s="278">
        <v>-184</v>
      </c>
      <c r="D37" s="286">
        <v>-0.38600000000000001</v>
      </c>
      <c r="E37" s="278">
        <v>-229</v>
      </c>
      <c r="F37" s="278">
        <v>-264</v>
      </c>
      <c r="G37" s="286">
        <v>-0.13300000000000001</v>
      </c>
      <c r="H37" s="192"/>
      <c r="I37" s="194"/>
      <c r="J37" s="194"/>
      <c r="L37" s="304"/>
      <c r="M37" s="304"/>
    </row>
    <row r="38" spans="1:13" ht="13.8" thickBot="1" x14ac:dyDescent="0.35">
      <c r="A38" s="260" t="s">
        <v>106</v>
      </c>
      <c r="B38" s="277">
        <v>760</v>
      </c>
      <c r="C38" s="277">
        <v>-2339</v>
      </c>
      <c r="D38" s="284" t="s">
        <v>6</v>
      </c>
      <c r="E38" s="277">
        <v>3199</v>
      </c>
      <c r="F38" s="277">
        <v>5736</v>
      </c>
      <c r="G38" s="284">
        <v>-0.442</v>
      </c>
      <c r="H38" s="192"/>
      <c r="I38" s="194"/>
      <c r="J38" s="194"/>
      <c r="L38" s="304"/>
      <c r="M38" s="304"/>
    </row>
    <row r="39" spans="1:13" ht="13.8" thickBot="1" x14ac:dyDescent="0.35">
      <c r="A39" s="257" t="s">
        <v>289</v>
      </c>
      <c r="B39" s="278">
        <v>-65</v>
      </c>
      <c r="C39" s="278">
        <v>-342</v>
      </c>
      <c r="D39" s="286">
        <v>-0.81299999999999994</v>
      </c>
      <c r="E39" s="278">
        <v>-7</v>
      </c>
      <c r="F39" s="278">
        <v>-202</v>
      </c>
      <c r="G39" s="286">
        <v>-0.96499999999999997</v>
      </c>
      <c r="H39" s="192"/>
      <c r="I39" s="194"/>
      <c r="J39" s="194"/>
      <c r="L39" s="304"/>
      <c r="M39" s="304"/>
    </row>
    <row r="40" spans="1:13" ht="13.8" thickBot="1" x14ac:dyDescent="0.35">
      <c r="A40" s="260" t="s">
        <v>108</v>
      </c>
      <c r="B40" s="277">
        <v>2316</v>
      </c>
      <c r="C40" s="277">
        <v>340</v>
      </c>
      <c r="D40" s="284" t="s">
        <v>6</v>
      </c>
      <c r="E40" s="277">
        <v>3380</v>
      </c>
      <c r="F40" s="277">
        <v>4956</v>
      </c>
      <c r="G40" s="284">
        <v>-0.318</v>
      </c>
      <c r="H40" s="192"/>
      <c r="I40" s="194"/>
      <c r="J40" s="194"/>
    </row>
    <row r="41" spans="1:13" ht="13.8" thickBot="1" x14ac:dyDescent="0.35">
      <c r="A41" s="260" t="s">
        <v>290</v>
      </c>
      <c r="B41" s="277">
        <v>3047</v>
      </c>
      <c r="C41" s="277">
        <v>7159.0000000000018</v>
      </c>
      <c r="D41" s="284">
        <v>-0.57499999999999996</v>
      </c>
      <c r="E41" s="277">
        <v>1983</v>
      </c>
      <c r="F41" s="277">
        <v>2543</v>
      </c>
      <c r="G41" s="284">
        <v>-0.22</v>
      </c>
      <c r="H41" s="192"/>
      <c r="I41" s="194"/>
      <c r="J41" s="194"/>
    </row>
    <row r="42" spans="1:13" ht="13.8" thickBot="1" x14ac:dyDescent="0.35">
      <c r="A42" s="260" t="s">
        <v>291</v>
      </c>
      <c r="B42" s="277">
        <v>5362.6865150890117</v>
      </c>
      <c r="C42" s="277">
        <v>7499.0000000000018</v>
      </c>
      <c r="D42" s="284">
        <v>-0.28499999999999998</v>
      </c>
      <c r="E42" s="277">
        <v>5363</v>
      </c>
      <c r="F42" s="277">
        <v>7499</v>
      </c>
      <c r="G42" s="284">
        <v>-0.28499999999999998</v>
      </c>
      <c r="H42" s="192"/>
      <c r="I42" s="194"/>
      <c r="J42" s="194"/>
    </row>
    <row r="43" spans="1:13" x14ac:dyDescent="0.3">
      <c r="B43" s="195"/>
      <c r="C43" s="195"/>
      <c r="D43" s="192"/>
      <c r="E43" s="195"/>
      <c r="F43" s="195"/>
      <c r="G43" s="192"/>
      <c r="H43" s="192"/>
      <c r="I43" s="194"/>
      <c r="J43" s="194"/>
    </row>
    <row r="44" spans="1:13" x14ac:dyDescent="0.3">
      <c r="B44" s="192"/>
      <c r="C44" s="192"/>
      <c r="D44" s="192"/>
      <c r="E44" s="192"/>
      <c r="F44" s="192"/>
      <c r="G44" s="192"/>
      <c r="H44" s="192"/>
      <c r="I44" s="194"/>
      <c r="J44" s="194"/>
    </row>
    <row r="45" spans="1:13" ht="13.8" thickBot="1" x14ac:dyDescent="0.35">
      <c r="A45" s="189" t="s">
        <v>88</v>
      </c>
      <c r="B45" s="190"/>
      <c r="C45" s="190"/>
      <c r="D45" s="190"/>
      <c r="E45" s="190"/>
      <c r="F45" s="190"/>
      <c r="G45" s="192"/>
      <c r="H45" s="192"/>
      <c r="I45" s="194"/>
      <c r="J45" s="194"/>
    </row>
    <row r="46" spans="1:13" ht="13.8" thickBot="1" x14ac:dyDescent="0.35">
      <c r="A46" s="254" t="s">
        <v>0</v>
      </c>
      <c r="B46" s="289">
        <v>44377</v>
      </c>
      <c r="C46" s="289">
        <v>44286</v>
      </c>
      <c r="D46" s="256" t="s">
        <v>5</v>
      </c>
      <c r="E46" s="289">
        <v>44196</v>
      </c>
      <c r="F46" s="256" t="s">
        <v>5</v>
      </c>
      <c r="G46" s="192"/>
      <c r="H46" s="192"/>
      <c r="I46" s="194"/>
      <c r="J46" s="194"/>
    </row>
    <row r="47" spans="1:13" ht="13.8" thickBot="1" x14ac:dyDescent="0.35">
      <c r="A47" s="257" t="s">
        <v>41</v>
      </c>
      <c r="B47" s="278">
        <v>5363</v>
      </c>
      <c r="C47" s="278">
        <v>3047</v>
      </c>
      <c r="D47" s="286">
        <v>0.76</v>
      </c>
      <c r="E47" s="278">
        <v>1983</v>
      </c>
      <c r="F47" s="286" t="s">
        <v>6</v>
      </c>
      <c r="G47" s="192"/>
      <c r="I47" s="194"/>
      <c r="J47" s="194"/>
      <c r="K47" s="304"/>
      <c r="L47" s="305"/>
    </row>
    <row r="48" spans="1:13" ht="13.8" thickBot="1" x14ac:dyDescent="0.35">
      <c r="A48" s="257" t="s">
        <v>133</v>
      </c>
      <c r="B48" s="278">
        <v>12976</v>
      </c>
      <c r="C48" s="278">
        <v>10421</v>
      </c>
      <c r="D48" s="286">
        <v>0.245</v>
      </c>
      <c r="E48" s="278">
        <v>8954</v>
      </c>
      <c r="F48" s="286">
        <v>0.44900000000000001</v>
      </c>
      <c r="G48" s="192"/>
      <c r="I48" s="194"/>
      <c r="J48" s="194"/>
      <c r="K48" s="304"/>
      <c r="L48" s="305"/>
    </row>
    <row r="49" spans="1:12" ht="13.8" thickBot="1" x14ac:dyDescent="0.35">
      <c r="A49" s="257" t="s">
        <v>134</v>
      </c>
      <c r="B49" s="278">
        <v>3063</v>
      </c>
      <c r="C49" s="350">
        <v>1818</v>
      </c>
      <c r="D49" s="286">
        <v>0.68500000000000005</v>
      </c>
      <c r="E49" s="278">
        <v>2309</v>
      </c>
      <c r="F49" s="286">
        <v>0.32700000000000001</v>
      </c>
      <c r="G49" s="192"/>
      <c r="I49" s="194"/>
      <c r="J49" s="194"/>
      <c r="K49" s="304"/>
      <c r="L49" s="305"/>
    </row>
    <row r="50" spans="1:12" ht="13.8" thickBot="1" x14ac:dyDescent="0.35">
      <c r="A50" s="257" t="s">
        <v>135</v>
      </c>
      <c r="B50" s="278">
        <v>14880</v>
      </c>
      <c r="C50" s="278">
        <v>13352</v>
      </c>
      <c r="D50" s="286">
        <v>0.114</v>
      </c>
      <c r="E50" s="278">
        <v>13386</v>
      </c>
      <c r="F50" s="286">
        <v>0.112</v>
      </c>
      <c r="G50" s="192"/>
      <c r="I50" s="194"/>
      <c r="J50" s="194"/>
      <c r="K50" s="304"/>
      <c r="L50" s="305"/>
    </row>
    <row r="51" spans="1:12" ht="13.8" thickBot="1" x14ac:dyDescent="0.35">
      <c r="A51" s="257" t="s">
        <v>136</v>
      </c>
      <c r="B51" s="278">
        <v>6550</v>
      </c>
      <c r="C51" s="278">
        <v>6593</v>
      </c>
      <c r="D51" s="286">
        <v>-7.0000000000000001E-3</v>
      </c>
      <c r="E51" s="278">
        <v>6612</v>
      </c>
      <c r="F51" s="286">
        <v>-8.9999999999999993E-3</v>
      </c>
      <c r="G51" s="192"/>
      <c r="I51" s="194"/>
      <c r="J51" s="194"/>
      <c r="K51" s="304"/>
      <c r="L51" s="305"/>
    </row>
    <row r="52" spans="1:12" ht="13.8" thickBot="1" x14ac:dyDescent="0.35">
      <c r="A52" s="257" t="s">
        <v>137</v>
      </c>
      <c r="B52" s="278">
        <v>66466</v>
      </c>
      <c r="C52" s="278">
        <v>67498</v>
      </c>
      <c r="D52" s="286">
        <v>-1.4999999999999999E-2</v>
      </c>
      <c r="E52" s="278">
        <v>68933</v>
      </c>
      <c r="F52" s="286">
        <v>-3.5999999999999997E-2</v>
      </c>
      <c r="G52" s="192"/>
      <c r="I52" s="194"/>
      <c r="J52" s="194"/>
      <c r="K52" s="304"/>
      <c r="L52" s="305"/>
    </row>
    <row r="53" spans="1:12" ht="13.8" thickBot="1" x14ac:dyDescent="0.35">
      <c r="A53" s="260" t="s">
        <v>138</v>
      </c>
      <c r="B53" s="277">
        <v>109298</v>
      </c>
      <c r="C53" s="277">
        <v>102729</v>
      </c>
      <c r="D53" s="284">
        <v>6.4000000000000001E-2</v>
      </c>
      <c r="E53" s="277">
        <v>102177</v>
      </c>
      <c r="F53" s="284">
        <v>7.0000000000000007E-2</v>
      </c>
      <c r="G53" s="192"/>
      <c r="I53" s="194"/>
      <c r="J53" s="194"/>
      <c r="K53" s="304"/>
      <c r="L53" s="305"/>
    </row>
    <row r="54" spans="1:12" ht="13.8" thickBot="1" x14ac:dyDescent="0.35">
      <c r="A54" s="257" t="s">
        <v>139</v>
      </c>
      <c r="B54" s="278">
        <v>14861</v>
      </c>
      <c r="C54" s="278">
        <v>10045</v>
      </c>
      <c r="D54" s="286">
        <v>0.47899999999999998</v>
      </c>
      <c r="E54" s="278">
        <v>11136</v>
      </c>
      <c r="F54" s="286">
        <v>0.33500000000000002</v>
      </c>
      <c r="G54" s="192"/>
      <c r="I54" s="194"/>
      <c r="J54" s="194"/>
      <c r="K54" s="304"/>
      <c r="L54" s="305"/>
    </row>
    <row r="55" spans="1:12" ht="13.8" thickBot="1" x14ac:dyDescent="0.35">
      <c r="A55" s="257" t="s">
        <v>46</v>
      </c>
      <c r="B55" s="278">
        <v>112824</v>
      </c>
      <c r="C55" s="278">
        <v>116485</v>
      </c>
      <c r="D55" s="286">
        <v>-3.1E-2</v>
      </c>
      <c r="E55" s="278">
        <v>111330</v>
      </c>
      <c r="F55" s="286">
        <v>1.2999999999999999E-2</v>
      </c>
      <c r="G55" s="192"/>
      <c r="I55" s="194"/>
      <c r="J55" s="194"/>
      <c r="K55" s="304"/>
      <c r="L55" s="305"/>
    </row>
    <row r="56" spans="1:12" ht="13.8" thickBot="1" x14ac:dyDescent="0.35">
      <c r="A56" s="257" t="s">
        <v>140</v>
      </c>
      <c r="B56" s="278">
        <v>4298</v>
      </c>
      <c r="C56" s="278">
        <v>4143</v>
      </c>
      <c r="D56" s="286">
        <v>3.6999999999999998E-2</v>
      </c>
      <c r="E56" s="278">
        <v>2471</v>
      </c>
      <c r="F56" s="286">
        <v>0.73899999999999999</v>
      </c>
      <c r="G56" s="192"/>
      <c r="I56" s="194"/>
      <c r="J56" s="194"/>
      <c r="K56" s="304"/>
      <c r="L56" s="305"/>
    </row>
    <row r="57" spans="1:12" ht="13.8" thickBot="1" x14ac:dyDescent="0.35">
      <c r="A57" s="260" t="s">
        <v>141</v>
      </c>
      <c r="B57" s="277">
        <v>131983</v>
      </c>
      <c r="C57" s="277">
        <v>130673</v>
      </c>
      <c r="D57" s="284">
        <v>0.01</v>
      </c>
      <c r="E57" s="277">
        <v>124937</v>
      </c>
      <c r="F57" s="284">
        <v>5.6000000000000001E-2</v>
      </c>
      <c r="G57" s="192"/>
      <c r="I57" s="194"/>
      <c r="J57" s="194"/>
      <c r="K57" s="304"/>
      <c r="L57" s="305"/>
    </row>
    <row r="58" spans="1:12" ht="13.8" thickBot="1" x14ac:dyDescent="0.35">
      <c r="A58" s="260" t="s">
        <v>48</v>
      </c>
      <c r="B58" s="277">
        <v>-22685</v>
      </c>
      <c r="C58" s="277">
        <v>-27944</v>
      </c>
      <c r="D58" s="284">
        <v>-0.188</v>
      </c>
      <c r="E58" s="277">
        <v>-22760</v>
      </c>
      <c r="F58" s="284">
        <v>-3.0000000000000001E-3</v>
      </c>
      <c r="G58" s="192"/>
      <c r="I58" s="194"/>
      <c r="J58" s="194"/>
      <c r="K58" s="304"/>
      <c r="L58" s="305"/>
    </row>
    <row r="59" spans="1:12" ht="13.8" thickBot="1" x14ac:dyDescent="0.35">
      <c r="A59" s="260" t="s">
        <v>142</v>
      </c>
      <c r="B59" s="277">
        <v>109298</v>
      </c>
      <c r="C59" s="277">
        <v>102729</v>
      </c>
      <c r="D59" s="284">
        <v>6.4000000000000001E-2</v>
      </c>
      <c r="E59" s="277">
        <v>102177</v>
      </c>
      <c r="F59" s="284">
        <v>7.0000000000000007E-2</v>
      </c>
      <c r="G59" s="192"/>
      <c r="I59" s="194"/>
      <c r="J59" s="194"/>
      <c r="K59" s="304"/>
      <c r="L59" s="305"/>
    </row>
    <row r="60" spans="1:12" x14ac:dyDescent="0.3">
      <c r="B60" s="192"/>
      <c r="C60" s="192"/>
      <c r="D60" s="192"/>
      <c r="E60" s="192"/>
      <c r="F60" s="192"/>
      <c r="G60" s="192"/>
      <c r="H60" s="192"/>
      <c r="I60" s="194"/>
      <c r="J60" s="194"/>
    </row>
    <row r="61" spans="1:12" x14ac:dyDescent="0.3">
      <c r="I61" s="194"/>
      <c r="J61" s="194"/>
    </row>
    <row r="62" spans="1:12" x14ac:dyDescent="0.3">
      <c r="I62" s="194"/>
      <c r="J62" s="194"/>
    </row>
    <row r="63" spans="1:12" x14ac:dyDescent="0.3">
      <c r="I63" s="194"/>
      <c r="J63" s="194"/>
    </row>
    <row r="64" spans="1:12" x14ac:dyDescent="0.3">
      <c r="I64" s="194"/>
      <c r="J64" s="194"/>
    </row>
    <row r="65" spans="9:10" x14ac:dyDescent="0.3">
      <c r="I65" s="194"/>
      <c r="J65" s="194"/>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3FC4-776C-4DB8-8117-298E3AF39E64}">
  <sheetPr>
    <tabColor rgb="FF7B2038"/>
  </sheetPr>
  <dimension ref="A1:P62"/>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8.77734375" style="304" bestFit="1" customWidth="1"/>
    <col min="4" max="4" width="9.21875" style="305" bestFit="1" customWidth="1"/>
    <col min="5" max="6" width="8.77734375" style="304" bestFit="1" customWidth="1"/>
    <col min="7" max="7" width="9.21875" style="305" bestFit="1" customWidth="1"/>
    <col min="8" max="8" width="12.109375" style="304" bestFit="1" customWidth="1"/>
    <col min="9" max="9" width="11.6640625" style="305" bestFit="1" customWidth="1"/>
    <col min="10" max="10" width="8.88671875" style="192"/>
    <col min="11" max="11" width="10.21875" style="192" bestFit="1" customWidth="1"/>
    <col min="12" max="12" width="14" style="192" bestFit="1" customWidth="1"/>
    <col min="13" max="16384" width="8.88671875" style="192"/>
  </cols>
  <sheetData>
    <row r="1" spans="1:16" ht="15" x14ac:dyDescent="0.3">
      <c r="A1" s="3" t="s">
        <v>2</v>
      </c>
      <c r="J1" s="324"/>
      <c r="K1" s="324"/>
    </row>
    <row r="2" spans="1:16" ht="15" x14ac:dyDescent="0.3">
      <c r="A2" s="3" t="s">
        <v>487</v>
      </c>
      <c r="J2" s="324"/>
      <c r="K2" s="324"/>
    </row>
    <row r="3" spans="1:16" ht="15" x14ac:dyDescent="0.35">
      <c r="A3" s="4" t="s">
        <v>0</v>
      </c>
      <c r="B3" s="307"/>
      <c r="C3" s="307"/>
      <c r="D3" s="308"/>
      <c r="E3" s="307"/>
      <c r="F3" s="307"/>
      <c r="G3" s="308"/>
      <c r="H3" s="307"/>
      <c r="I3" s="308"/>
      <c r="J3" s="325"/>
      <c r="K3" s="324"/>
    </row>
    <row r="4" spans="1:16" x14ac:dyDescent="0.3">
      <c r="A4" s="326"/>
      <c r="B4" s="311"/>
      <c r="C4" s="311"/>
      <c r="D4" s="312"/>
      <c r="E4" s="311"/>
      <c r="F4" s="311"/>
      <c r="G4" s="312"/>
      <c r="H4" s="327"/>
      <c r="I4" s="328"/>
      <c r="J4" s="329"/>
      <c r="K4" s="329"/>
      <c r="L4" s="329"/>
      <c r="M4" s="329"/>
      <c r="N4" s="329"/>
      <c r="O4" s="329"/>
      <c r="P4" s="329"/>
    </row>
    <row r="5" spans="1:16" ht="13.8" thickBot="1" x14ac:dyDescent="0.35">
      <c r="A5" s="189" t="s">
        <v>53</v>
      </c>
      <c r="B5" s="189"/>
      <c r="C5" s="189"/>
      <c r="D5" s="189"/>
      <c r="E5" s="189"/>
      <c r="F5" s="189"/>
      <c r="G5" s="189"/>
      <c r="J5" s="330"/>
      <c r="K5" s="304"/>
      <c r="L5" s="305"/>
    </row>
    <row r="6" spans="1:16" ht="13.8" thickBot="1" x14ac:dyDescent="0.35">
      <c r="A6" s="254" t="s">
        <v>0</v>
      </c>
      <c r="B6" s="255" t="s">
        <v>497</v>
      </c>
      <c r="C6" s="255" t="s">
        <v>496</v>
      </c>
      <c r="D6" s="276" t="s">
        <v>5</v>
      </c>
      <c r="E6" s="255" t="s">
        <v>494</v>
      </c>
      <c r="F6" s="255" t="s">
        <v>495</v>
      </c>
      <c r="G6" s="276" t="s">
        <v>5</v>
      </c>
      <c r="H6" s="192"/>
      <c r="I6" s="192"/>
    </row>
    <row r="7" spans="1:16" ht="13.8" thickBot="1" x14ac:dyDescent="0.35">
      <c r="A7" s="257" t="s">
        <v>3</v>
      </c>
      <c r="B7" s="278">
        <v>32191</v>
      </c>
      <c r="C7" s="278">
        <v>25461</v>
      </c>
      <c r="D7" s="279">
        <v>0.26400000000000001</v>
      </c>
      <c r="E7" s="278">
        <v>47349</v>
      </c>
      <c r="F7" s="278">
        <v>41606</v>
      </c>
      <c r="G7" s="279">
        <v>0.13800000000000001</v>
      </c>
      <c r="H7" s="192"/>
      <c r="I7" s="192"/>
    </row>
    <row r="8" spans="1:16" ht="13.8" thickBot="1" x14ac:dyDescent="0.35">
      <c r="A8" s="257" t="s">
        <v>280</v>
      </c>
      <c r="B8" s="314">
        <v>-26798</v>
      </c>
      <c r="C8" s="314">
        <v>-22101</v>
      </c>
      <c r="D8" s="279">
        <v>0.21299999999999999</v>
      </c>
      <c r="E8" s="314">
        <v>-39512</v>
      </c>
      <c r="F8" s="314">
        <v>-35439</v>
      </c>
      <c r="G8" s="279">
        <v>0.115</v>
      </c>
      <c r="H8" s="192"/>
      <c r="I8" s="192"/>
    </row>
    <row r="9" spans="1:16" ht="13.8" thickBot="1" x14ac:dyDescent="0.35">
      <c r="A9" s="260" t="s">
        <v>38</v>
      </c>
      <c r="B9" s="277">
        <v>5393</v>
      </c>
      <c r="C9" s="277">
        <v>3360</v>
      </c>
      <c r="D9" s="276">
        <v>0.60499999999999998</v>
      </c>
      <c r="E9" s="277">
        <v>7837</v>
      </c>
      <c r="F9" s="277">
        <v>6167</v>
      </c>
      <c r="G9" s="276">
        <v>0.27100000000000002</v>
      </c>
      <c r="H9" s="192"/>
      <c r="I9" s="192"/>
    </row>
    <row r="10" spans="1:16" ht="13.8" thickBot="1" x14ac:dyDescent="0.35">
      <c r="A10" s="282" t="s">
        <v>483</v>
      </c>
      <c r="B10" s="283">
        <v>0.16800000000000001</v>
      </c>
      <c r="C10" s="283">
        <v>0.13200000000000001</v>
      </c>
      <c r="D10" s="331" t="s">
        <v>505</v>
      </c>
      <c r="E10" s="283">
        <v>0.16600000000000001</v>
      </c>
      <c r="F10" s="283">
        <v>0.14799999999999999</v>
      </c>
      <c r="G10" s="331" t="s">
        <v>531</v>
      </c>
      <c r="H10" s="192"/>
      <c r="I10" s="192"/>
    </row>
    <row r="11" spans="1:16" ht="13.8" thickBot="1" x14ac:dyDescent="0.35">
      <c r="A11" s="257" t="s">
        <v>281</v>
      </c>
      <c r="B11" s="278">
        <v>-2126</v>
      </c>
      <c r="C11" s="278">
        <v>-1208</v>
      </c>
      <c r="D11" s="279">
        <v>0.76</v>
      </c>
      <c r="E11" s="278">
        <v>-3873</v>
      </c>
      <c r="F11" s="278">
        <v>-2761</v>
      </c>
      <c r="G11" s="279">
        <v>0.40300000000000002</v>
      </c>
      <c r="H11" s="192"/>
      <c r="I11" s="192"/>
    </row>
    <row r="12" spans="1:16" ht="13.8" thickBot="1" x14ac:dyDescent="0.35">
      <c r="A12" s="257" t="s">
        <v>282</v>
      </c>
      <c r="B12" s="278">
        <v>-12</v>
      </c>
      <c r="C12" s="278">
        <v>-24</v>
      </c>
      <c r="D12" s="279">
        <v>-0.5</v>
      </c>
      <c r="E12" s="278">
        <v>-40</v>
      </c>
      <c r="F12" s="278">
        <v>-30</v>
      </c>
      <c r="G12" s="279">
        <v>0.33300000000000002</v>
      </c>
      <c r="H12" s="192"/>
      <c r="I12" s="192"/>
    </row>
    <row r="13" spans="1:16" ht="13.8" thickBot="1" x14ac:dyDescent="0.35">
      <c r="A13" s="257" t="s">
        <v>130</v>
      </c>
      <c r="B13" s="278">
        <v>-326</v>
      </c>
      <c r="C13" s="278">
        <v>-541</v>
      </c>
      <c r="D13" s="279">
        <v>-0.39700000000000002</v>
      </c>
      <c r="E13" s="278">
        <v>-713</v>
      </c>
      <c r="F13" s="278">
        <v>-990</v>
      </c>
      <c r="G13" s="279">
        <v>-0.28000000000000003</v>
      </c>
      <c r="H13" s="192"/>
      <c r="I13" s="192"/>
    </row>
    <row r="14" spans="1:16" ht="13.8" thickBot="1" x14ac:dyDescent="0.35">
      <c r="A14" s="257" t="s">
        <v>283</v>
      </c>
      <c r="B14" s="278">
        <v>-1012</v>
      </c>
      <c r="C14" s="278">
        <v>-585</v>
      </c>
      <c r="D14" s="279">
        <v>0.73</v>
      </c>
      <c r="E14" s="278">
        <v>-1488</v>
      </c>
      <c r="F14" s="278">
        <v>-1220</v>
      </c>
      <c r="G14" s="279">
        <v>0.22</v>
      </c>
      <c r="H14" s="192"/>
      <c r="I14" s="192"/>
    </row>
    <row r="15" spans="1:16" ht="13.8" thickBot="1" x14ac:dyDescent="0.35">
      <c r="A15" s="257" t="s">
        <v>60</v>
      </c>
      <c r="B15" s="278">
        <v>24</v>
      </c>
      <c r="C15" s="278">
        <v>-48</v>
      </c>
      <c r="D15" s="279" t="s">
        <v>6</v>
      </c>
      <c r="E15" s="278">
        <v>-27</v>
      </c>
      <c r="F15" s="278">
        <v>-51</v>
      </c>
      <c r="G15" s="279">
        <v>-0.47099999999999997</v>
      </c>
      <c r="H15" s="192"/>
      <c r="I15" s="192"/>
    </row>
    <row r="16" spans="1:16" ht="13.8" thickBot="1" x14ac:dyDescent="0.35">
      <c r="A16" s="260" t="s">
        <v>4</v>
      </c>
      <c r="B16" s="277">
        <v>1941</v>
      </c>
      <c r="C16" s="277">
        <v>954</v>
      </c>
      <c r="D16" s="276">
        <v>1.0349999999999999</v>
      </c>
      <c r="E16" s="277">
        <v>1696</v>
      </c>
      <c r="F16" s="277">
        <v>1115</v>
      </c>
      <c r="G16" s="276">
        <v>0.52100000000000002</v>
      </c>
      <c r="H16" s="192"/>
      <c r="I16" s="192"/>
    </row>
    <row r="17" spans="1:13" ht="13.8" thickBot="1" x14ac:dyDescent="0.35">
      <c r="A17" s="282" t="s">
        <v>389</v>
      </c>
      <c r="B17" s="283">
        <v>0.06</v>
      </c>
      <c r="C17" s="283">
        <v>3.6999999999999998E-2</v>
      </c>
      <c r="D17" s="331" t="s">
        <v>484</v>
      </c>
      <c r="E17" s="283">
        <v>3.5999999999999997E-2</v>
      </c>
      <c r="F17" s="283">
        <v>2.7E-2</v>
      </c>
      <c r="G17" s="331" t="s">
        <v>506</v>
      </c>
      <c r="H17" s="192"/>
      <c r="I17" s="192"/>
    </row>
    <row r="18" spans="1:13" ht="13.8" thickBot="1" x14ac:dyDescent="0.35">
      <c r="A18" s="257" t="s">
        <v>62</v>
      </c>
      <c r="B18" s="278">
        <v>-431</v>
      </c>
      <c r="C18" s="278">
        <v>-430</v>
      </c>
      <c r="D18" s="279">
        <v>2E-3</v>
      </c>
      <c r="E18" s="278">
        <v>-859</v>
      </c>
      <c r="F18" s="278">
        <v>-871</v>
      </c>
      <c r="G18" s="279">
        <v>-1.4E-2</v>
      </c>
      <c r="H18" s="192"/>
      <c r="I18" s="192"/>
    </row>
    <row r="19" spans="1:13" ht="13.8" thickBot="1" x14ac:dyDescent="0.35">
      <c r="A19" s="257" t="s">
        <v>131</v>
      </c>
      <c r="B19" s="278">
        <v>-27</v>
      </c>
      <c r="C19" s="278">
        <v>-82</v>
      </c>
      <c r="D19" s="279">
        <v>-0.67100000000000004</v>
      </c>
      <c r="E19" s="278">
        <v>-124</v>
      </c>
      <c r="F19" s="278">
        <v>-166</v>
      </c>
      <c r="G19" s="279">
        <v>-0.253</v>
      </c>
      <c r="H19" s="192"/>
      <c r="I19" s="192"/>
    </row>
    <row r="20" spans="1:13" ht="13.8" thickBot="1" x14ac:dyDescent="0.35">
      <c r="A20" s="257" t="s">
        <v>284</v>
      </c>
      <c r="B20" s="278">
        <v>73</v>
      </c>
      <c r="C20" s="278">
        <v>111</v>
      </c>
      <c r="D20" s="279">
        <v>-0.34200000000000003</v>
      </c>
      <c r="E20" s="278">
        <v>70</v>
      </c>
      <c r="F20" s="278">
        <v>-122</v>
      </c>
      <c r="G20" s="279" t="s">
        <v>6</v>
      </c>
      <c r="H20" s="192"/>
      <c r="I20" s="192"/>
    </row>
    <row r="21" spans="1:13" ht="13.8" thickBot="1" x14ac:dyDescent="0.35">
      <c r="A21" s="260" t="s">
        <v>318</v>
      </c>
      <c r="B21" s="316">
        <v>1556</v>
      </c>
      <c r="C21" s="316">
        <v>553</v>
      </c>
      <c r="D21" s="276" t="s">
        <v>6</v>
      </c>
      <c r="E21" s="316">
        <v>783</v>
      </c>
      <c r="F21" s="316">
        <v>-44</v>
      </c>
      <c r="G21" s="276" t="s">
        <v>6</v>
      </c>
      <c r="H21" s="192"/>
      <c r="I21" s="192"/>
    </row>
    <row r="22" spans="1:13" ht="13.8" thickBot="1" x14ac:dyDescent="0.35">
      <c r="A22" s="260" t="s">
        <v>319</v>
      </c>
      <c r="B22" s="332">
        <v>1556</v>
      </c>
      <c r="C22" s="332">
        <v>553</v>
      </c>
      <c r="D22" s="276" t="s">
        <v>6</v>
      </c>
      <c r="E22" s="332">
        <v>783.03581837381194</v>
      </c>
      <c r="F22" s="332">
        <v>-43.97320098062778</v>
      </c>
      <c r="G22" s="276" t="s">
        <v>6</v>
      </c>
      <c r="H22" s="192"/>
      <c r="I22" s="192"/>
    </row>
    <row r="23" spans="1:13" x14ac:dyDescent="0.3">
      <c r="B23" s="192"/>
      <c r="C23" s="192"/>
      <c r="D23" s="192"/>
      <c r="E23" s="192"/>
      <c r="F23" s="192"/>
      <c r="G23" s="192"/>
      <c r="H23" s="192"/>
      <c r="I23" s="192"/>
    </row>
    <row r="24" spans="1:13" x14ac:dyDescent="0.3">
      <c r="B24" s="192"/>
      <c r="C24" s="192"/>
      <c r="D24" s="192"/>
      <c r="E24" s="192"/>
      <c r="F24" s="192"/>
      <c r="G24" s="192"/>
      <c r="H24" s="192"/>
      <c r="I24" s="192"/>
    </row>
    <row r="25" spans="1:13" ht="13.8" thickBot="1" x14ac:dyDescent="0.35">
      <c r="A25" s="189" t="s">
        <v>69</v>
      </c>
      <c r="B25" s="190"/>
      <c r="C25" s="190"/>
      <c r="D25" s="190"/>
      <c r="E25" s="190"/>
      <c r="F25" s="190"/>
      <c r="G25" s="190"/>
      <c r="H25" s="192"/>
      <c r="I25" s="192"/>
    </row>
    <row r="26" spans="1:13" ht="13.8" thickBot="1" x14ac:dyDescent="0.35">
      <c r="A26" s="254" t="s">
        <v>0</v>
      </c>
      <c r="B26" s="255" t="s">
        <v>497</v>
      </c>
      <c r="C26" s="255" t="s">
        <v>496</v>
      </c>
      <c r="D26" s="276" t="s">
        <v>5</v>
      </c>
      <c r="E26" s="255" t="s">
        <v>494</v>
      </c>
      <c r="F26" s="255" t="s">
        <v>495</v>
      </c>
      <c r="G26" s="276" t="s">
        <v>5</v>
      </c>
      <c r="H26" s="192"/>
      <c r="I26" s="192"/>
    </row>
    <row r="27" spans="1:13" ht="13.8" thickBot="1" x14ac:dyDescent="0.35">
      <c r="A27" s="257" t="s">
        <v>70</v>
      </c>
      <c r="B27" s="278">
        <v>33207</v>
      </c>
      <c r="C27" s="278">
        <v>27231</v>
      </c>
      <c r="D27" s="286">
        <v>0.219</v>
      </c>
      <c r="E27" s="278">
        <v>49512</v>
      </c>
      <c r="F27" s="278">
        <v>47017</v>
      </c>
      <c r="G27" s="286">
        <v>5.2999999999999999E-2</v>
      </c>
      <c r="H27" s="192"/>
      <c r="I27" s="192"/>
      <c r="L27" s="304"/>
      <c r="M27" s="304"/>
    </row>
    <row r="28" spans="1:13" ht="13.8" thickBot="1" x14ac:dyDescent="0.35">
      <c r="A28" s="257" t="s">
        <v>71</v>
      </c>
      <c r="B28" s="278">
        <v>-27461</v>
      </c>
      <c r="C28" s="278">
        <v>-24105</v>
      </c>
      <c r="D28" s="286">
        <v>0.13900000000000001</v>
      </c>
      <c r="E28" s="278">
        <v>-39984</v>
      </c>
      <c r="F28" s="278">
        <v>-39334</v>
      </c>
      <c r="G28" s="286">
        <v>1.7000000000000001E-2</v>
      </c>
      <c r="H28" s="192"/>
      <c r="I28" s="192"/>
      <c r="L28" s="304"/>
      <c r="M28" s="304"/>
    </row>
    <row r="29" spans="1:13" ht="13.8" thickBot="1" x14ac:dyDescent="0.35">
      <c r="A29" s="257" t="s">
        <v>285</v>
      </c>
      <c r="B29" s="278">
        <v>-5302</v>
      </c>
      <c r="C29" s="278">
        <v>-2977</v>
      </c>
      <c r="D29" s="286">
        <v>0.78100000000000003</v>
      </c>
      <c r="E29" s="278">
        <v>-8484</v>
      </c>
      <c r="F29" s="278">
        <v>-7437</v>
      </c>
      <c r="G29" s="286">
        <v>0.14099999999999999</v>
      </c>
      <c r="H29" s="192"/>
      <c r="I29" s="192"/>
      <c r="L29" s="304"/>
      <c r="M29" s="304"/>
    </row>
    <row r="30" spans="1:13" ht="13.8" thickBot="1" x14ac:dyDescent="0.35">
      <c r="A30" s="260" t="s">
        <v>103</v>
      </c>
      <c r="B30" s="277">
        <v>444</v>
      </c>
      <c r="C30" s="277">
        <v>149</v>
      </c>
      <c r="D30" s="284" t="s">
        <v>6</v>
      </c>
      <c r="E30" s="277">
        <v>1044</v>
      </c>
      <c r="F30" s="277">
        <v>246</v>
      </c>
      <c r="G30" s="284" t="s">
        <v>6</v>
      </c>
      <c r="H30" s="192"/>
      <c r="I30" s="192"/>
    </row>
    <row r="31" spans="1:13" ht="13.8" thickBot="1" x14ac:dyDescent="0.35">
      <c r="A31" s="257" t="s">
        <v>132</v>
      </c>
      <c r="B31" s="278">
        <v>-378</v>
      </c>
      <c r="C31" s="278">
        <v>38</v>
      </c>
      <c r="D31" s="286" t="s">
        <v>6</v>
      </c>
      <c r="E31" s="278">
        <v>-517</v>
      </c>
      <c r="F31" s="278">
        <v>-331</v>
      </c>
      <c r="G31" s="286">
        <v>0.56200000000000006</v>
      </c>
      <c r="H31" s="192"/>
      <c r="I31" s="192"/>
      <c r="L31" s="304"/>
      <c r="M31" s="304"/>
    </row>
    <row r="32" spans="1:13" ht="13.8" thickBot="1" x14ac:dyDescent="0.35">
      <c r="A32" s="257" t="s">
        <v>328</v>
      </c>
      <c r="B32" s="278">
        <v>0</v>
      </c>
      <c r="C32" s="278">
        <v>1</v>
      </c>
      <c r="D32" s="286" t="s">
        <v>6</v>
      </c>
      <c r="E32" s="278">
        <v>3</v>
      </c>
      <c r="F32" s="278">
        <v>76</v>
      </c>
      <c r="G32" s="286">
        <v>-0.96099999999999997</v>
      </c>
      <c r="H32" s="192"/>
      <c r="I32" s="192"/>
      <c r="L32" s="304"/>
      <c r="M32" s="304"/>
    </row>
    <row r="33" spans="1:13" ht="13.8" thickBot="1" x14ac:dyDescent="0.35">
      <c r="A33" s="260" t="s">
        <v>287</v>
      </c>
      <c r="B33" s="277">
        <v>-378</v>
      </c>
      <c r="C33" s="277">
        <v>39</v>
      </c>
      <c r="D33" s="284" t="s">
        <v>6</v>
      </c>
      <c r="E33" s="277">
        <v>-514</v>
      </c>
      <c r="F33" s="277">
        <v>-255</v>
      </c>
      <c r="G33" s="284" t="s">
        <v>6</v>
      </c>
      <c r="H33" s="192"/>
      <c r="I33" s="192"/>
      <c r="L33" s="304"/>
      <c r="M33" s="304"/>
    </row>
    <row r="34" spans="1:13" ht="13.8" thickBot="1" x14ac:dyDescent="0.35">
      <c r="A34" s="257" t="s">
        <v>80</v>
      </c>
      <c r="B34" s="278">
        <v>0</v>
      </c>
      <c r="C34" s="278">
        <v>0</v>
      </c>
      <c r="D34" s="286" t="s">
        <v>6</v>
      </c>
      <c r="E34" s="278">
        <v>2000</v>
      </c>
      <c r="F34" s="278">
        <v>2000</v>
      </c>
      <c r="G34" s="286" t="s">
        <v>6</v>
      </c>
      <c r="H34" s="192"/>
      <c r="I34" s="192"/>
      <c r="L34" s="304"/>
      <c r="M34" s="304"/>
    </row>
    <row r="35" spans="1:13" ht="13.8" thickBot="1" x14ac:dyDescent="0.35">
      <c r="A35" s="257" t="s">
        <v>81</v>
      </c>
      <c r="B35" s="278">
        <v>-4000</v>
      </c>
      <c r="C35" s="278">
        <v>0</v>
      </c>
      <c r="D35" s="286" t="s">
        <v>6</v>
      </c>
      <c r="E35" s="278">
        <v>-4000</v>
      </c>
      <c r="F35" s="278">
        <v>0</v>
      </c>
      <c r="G35" s="286" t="s">
        <v>6</v>
      </c>
      <c r="H35" s="192"/>
      <c r="I35" s="192"/>
      <c r="L35" s="304"/>
      <c r="M35" s="304"/>
    </row>
    <row r="36" spans="1:13" ht="13.8" thickBot="1" x14ac:dyDescent="0.35">
      <c r="A36" s="257" t="s">
        <v>37</v>
      </c>
      <c r="B36" s="278">
        <v>-24</v>
      </c>
      <c r="C36" s="278">
        <v>-83</v>
      </c>
      <c r="D36" s="286">
        <v>-0.71099999999999997</v>
      </c>
      <c r="E36" s="278">
        <v>-83</v>
      </c>
      <c r="F36" s="278">
        <v>-91</v>
      </c>
      <c r="G36" s="286">
        <v>-8.7999999999999995E-2</v>
      </c>
      <c r="H36" s="192"/>
      <c r="I36" s="192"/>
      <c r="L36" s="304"/>
      <c r="M36" s="304"/>
    </row>
    <row r="37" spans="1:13" ht="13.8" thickBot="1" x14ac:dyDescent="0.35">
      <c r="A37" s="257" t="s">
        <v>105</v>
      </c>
      <c r="B37" s="278">
        <v>-341</v>
      </c>
      <c r="C37" s="278">
        <v>-327</v>
      </c>
      <c r="D37" s="286">
        <v>4.2999999999999997E-2</v>
      </c>
      <c r="E37" s="278">
        <v>-644</v>
      </c>
      <c r="F37" s="278">
        <v>-691</v>
      </c>
      <c r="G37" s="286">
        <v>-6.8000000000000005E-2</v>
      </c>
      <c r="H37" s="192"/>
      <c r="I37" s="192"/>
      <c r="L37" s="304"/>
      <c r="M37" s="304"/>
    </row>
    <row r="38" spans="1:13" ht="13.8" thickBot="1" x14ac:dyDescent="0.35">
      <c r="A38" s="260" t="s">
        <v>106</v>
      </c>
      <c r="B38" s="277">
        <v>-4365</v>
      </c>
      <c r="C38" s="277">
        <v>-410</v>
      </c>
      <c r="D38" s="284" t="s">
        <v>6</v>
      </c>
      <c r="E38" s="277">
        <v>-2727</v>
      </c>
      <c r="F38" s="277">
        <v>1218</v>
      </c>
      <c r="G38" s="284" t="s">
        <v>6</v>
      </c>
      <c r="H38" s="192"/>
      <c r="I38" s="192"/>
      <c r="L38" s="304"/>
      <c r="M38" s="304"/>
    </row>
    <row r="39" spans="1:13" ht="13.8" thickBot="1" x14ac:dyDescent="0.35">
      <c r="A39" s="257" t="s">
        <v>289</v>
      </c>
      <c r="B39" s="278">
        <v>54</v>
      </c>
      <c r="C39" s="278">
        <v>-51</v>
      </c>
      <c r="D39" s="286" t="s">
        <v>6</v>
      </c>
      <c r="E39" s="278">
        <v>34</v>
      </c>
      <c r="F39" s="278">
        <v>-45</v>
      </c>
      <c r="G39" s="286" t="s">
        <v>6</v>
      </c>
      <c r="H39" s="192"/>
      <c r="I39" s="192"/>
      <c r="L39" s="304"/>
      <c r="M39" s="304"/>
    </row>
    <row r="40" spans="1:13" ht="13.8" thickBot="1" x14ac:dyDescent="0.35">
      <c r="A40" s="260" t="s">
        <v>108</v>
      </c>
      <c r="B40" s="277">
        <v>-4245</v>
      </c>
      <c r="C40" s="277">
        <v>-273</v>
      </c>
      <c r="D40" s="284" t="s">
        <v>6</v>
      </c>
      <c r="E40" s="277">
        <v>-2163</v>
      </c>
      <c r="F40" s="277">
        <v>1164</v>
      </c>
      <c r="G40" s="284" t="s">
        <v>6</v>
      </c>
      <c r="H40" s="192"/>
      <c r="I40" s="192"/>
    </row>
    <row r="41" spans="1:13" ht="13.8" thickBot="1" x14ac:dyDescent="0.35">
      <c r="A41" s="260" t="s">
        <v>290</v>
      </c>
      <c r="B41" s="277">
        <v>5083</v>
      </c>
      <c r="C41" s="277">
        <v>2486</v>
      </c>
      <c r="D41" s="284" t="s">
        <v>6</v>
      </c>
      <c r="E41" s="277">
        <v>3001</v>
      </c>
      <c r="F41" s="277">
        <v>1049</v>
      </c>
      <c r="G41" s="284" t="s">
        <v>6</v>
      </c>
      <c r="H41" s="192"/>
      <c r="I41" s="192"/>
    </row>
    <row r="42" spans="1:13" ht="13.8" thickBot="1" x14ac:dyDescent="0.35">
      <c r="A42" s="260" t="s">
        <v>291</v>
      </c>
      <c r="B42" s="277">
        <v>838</v>
      </c>
      <c r="C42" s="277">
        <v>2213</v>
      </c>
      <c r="D42" s="284">
        <v>-0.621</v>
      </c>
      <c r="E42" s="277">
        <v>838</v>
      </c>
      <c r="F42" s="277">
        <v>2213</v>
      </c>
      <c r="G42" s="284">
        <v>-0.621</v>
      </c>
      <c r="H42" s="192"/>
      <c r="I42" s="192"/>
    </row>
    <row r="43" spans="1:13" x14ac:dyDescent="0.3">
      <c r="B43" s="195"/>
      <c r="C43" s="195"/>
      <c r="D43" s="192"/>
      <c r="E43" s="195"/>
      <c r="F43" s="195"/>
      <c r="G43" s="192"/>
      <c r="H43" s="192"/>
      <c r="I43" s="192"/>
    </row>
    <row r="44" spans="1:13" x14ac:dyDescent="0.3">
      <c r="B44" s="192"/>
      <c r="C44" s="192"/>
      <c r="D44" s="192"/>
      <c r="E44" s="192"/>
      <c r="F44" s="192"/>
      <c r="G44" s="192"/>
      <c r="H44" s="192"/>
      <c r="I44" s="192"/>
    </row>
    <row r="45" spans="1:13" ht="13.8" thickBot="1" x14ac:dyDescent="0.35">
      <c r="A45" s="189" t="s">
        <v>88</v>
      </c>
      <c r="B45" s="190"/>
      <c r="C45" s="190"/>
      <c r="D45" s="190"/>
      <c r="E45" s="190"/>
      <c r="F45" s="190"/>
      <c r="G45" s="192"/>
      <c r="H45" s="192"/>
      <c r="I45" s="192"/>
    </row>
    <row r="46" spans="1:13" ht="13.8" thickBot="1" x14ac:dyDescent="0.35">
      <c r="A46" s="254" t="s">
        <v>0</v>
      </c>
      <c r="B46" s="289">
        <v>44377</v>
      </c>
      <c r="C46" s="289">
        <v>44286</v>
      </c>
      <c r="D46" s="256" t="s">
        <v>5</v>
      </c>
      <c r="E46" s="289">
        <v>44196</v>
      </c>
      <c r="F46" s="256" t="s">
        <v>5</v>
      </c>
      <c r="G46" s="192"/>
      <c r="H46" s="192"/>
      <c r="I46" s="192"/>
    </row>
    <row r="47" spans="1:13" ht="13.8" thickBot="1" x14ac:dyDescent="0.35">
      <c r="A47" s="257" t="s">
        <v>41</v>
      </c>
      <c r="B47" s="278">
        <v>838</v>
      </c>
      <c r="C47" s="278">
        <v>5083</v>
      </c>
      <c r="D47" s="351">
        <v>-0.83499999999999996</v>
      </c>
      <c r="E47" s="278">
        <v>3001</v>
      </c>
      <c r="F47" s="351">
        <v>-0.72099999999999997</v>
      </c>
      <c r="G47" s="192"/>
      <c r="I47" s="194"/>
      <c r="J47" s="194"/>
      <c r="K47" s="304"/>
      <c r="L47" s="305"/>
    </row>
    <row r="48" spans="1:13" ht="13.8" thickBot="1" x14ac:dyDescent="0.35">
      <c r="A48" s="257" t="s">
        <v>133</v>
      </c>
      <c r="B48" s="278">
        <v>17395</v>
      </c>
      <c r="C48" s="278">
        <v>16038</v>
      </c>
      <c r="D48" s="351">
        <v>8.5000000000000006E-2</v>
      </c>
      <c r="E48" s="278">
        <v>15571</v>
      </c>
      <c r="F48" s="351">
        <v>0.11700000000000001</v>
      </c>
      <c r="G48" s="192"/>
      <c r="I48" s="194"/>
      <c r="J48" s="194"/>
      <c r="K48" s="304"/>
      <c r="L48" s="305"/>
    </row>
    <row r="49" spans="1:12" ht="13.8" thickBot="1" x14ac:dyDescent="0.35">
      <c r="A49" s="257" t="s">
        <v>134</v>
      </c>
      <c r="B49" s="278">
        <v>1006</v>
      </c>
      <c r="C49" s="278">
        <v>905</v>
      </c>
      <c r="D49" s="351">
        <v>0.112</v>
      </c>
      <c r="E49" s="278">
        <v>467</v>
      </c>
      <c r="F49" s="351" t="s">
        <v>6</v>
      </c>
      <c r="G49" s="192"/>
      <c r="I49" s="194"/>
      <c r="J49" s="194"/>
      <c r="K49" s="304"/>
      <c r="L49" s="305"/>
    </row>
    <row r="50" spans="1:12" ht="13.8" thickBot="1" x14ac:dyDescent="0.35">
      <c r="A50" s="257" t="s">
        <v>135</v>
      </c>
      <c r="B50" s="278">
        <v>8242</v>
      </c>
      <c r="C50" s="278">
        <v>4724</v>
      </c>
      <c r="D50" s="351">
        <v>0.745</v>
      </c>
      <c r="E50" s="278">
        <v>4654</v>
      </c>
      <c r="F50" s="351">
        <v>0.77100000000000002</v>
      </c>
      <c r="G50" s="192"/>
      <c r="I50" s="194"/>
      <c r="J50" s="194"/>
      <c r="K50" s="304"/>
      <c r="L50" s="305"/>
    </row>
    <row r="51" spans="1:12" ht="13.8" thickBot="1" x14ac:dyDescent="0.35">
      <c r="A51" s="257" t="s">
        <v>136</v>
      </c>
      <c r="B51" s="278">
        <v>1157</v>
      </c>
      <c r="C51" s="278">
        <v>1137</v>
      </c>
      <c r="D51" s="351">
        <v>1.7999999999999999E-2</v>
      </c>
      <c r="E51" s="278">
        <v>1121</v>
      </c>
      <c r="F51" s="351">
        <v>3.2000000000000001E-2</v>
      </c>
      <c r="G51" s="192"/>
      <c r="I51" s="194"/>
      <c r="J51" s="194"/>
      <c r="K51" s="304"/>
      <c r="L51" s="305"/>
    </row>
    <row r="52" spans="1:12" ht="13.8" thickBot="1" x14ac:dyDescent="0.35">
      <c r="A52" s="257" t="s">
        <v>42</v>
      </c>
      <c r="B52" s="278">
        <v>2836</v>
      </c>
      <c r="C52" s="278">
        <v>2836</v>
      </c>
      <c r="D52" s="351" t="s">
        <v>6</v>
      </c>
      <c r="E52" s="278">
        <v>2836</v>
      </c>
      <c r="F52" s="351" t="s">
        <v>6</v>
      </c>
      <c r="G52" s="192"/>
      <c r="I52" s="194"/>
      <c r="J52" s="194"/>
      <c r="K52" s="304"/>
      <c r="L52" s="305"/>
    </row>
    <row r="53" spans="1:12" ht="13.8" thickBot="1" x14ac:dyDescent="0.35">
      <c r="A53" s="257" t="s">
        <v>137</v>
      </c>
      <c r="B53" s="278">
        <v>2802</v>
      </c>
      <c r="C53" s="278">
        <v>2743</v>
      </c>
      <c r="D53" s="351">
        <v>2.1999999999999999E-2</v>
      </c>
      <c r="E53" s="278">
        <v>2303</v>
      </c>
      <c r="F53" s="351">
        <v>0.217</v>
      </c>
      <c r="G53" s="192"/>
      <c r="I53" s="194"/>
      <c r="J53" s="194"/>
      <c r="K53" s="304"/>
      <c r="L53" s="305"/>
    </row>
    <row r="54" spans="1:12" ht="13.8" thickBot="1" x14ac:dyDescent="0.35">
      <c r="A54" s="260" t="s">
        <v>138</v>
      </c>
      <c r="B54" s="277">
        <v>34276</v>
      </c>
      <c r="C54" s="277">
        <v>33466</v>
      </c>
      <c r="D54" s="352">
        <v>2.4E-2</v>
      </c>
      <c r="E54" s="277">
        <v>29953</v>
      </c>
      <c r="F54" s="352">
        <v>0.14399999999999999</v>
      </c>
      <c r="G54" s="192"/>
      <c r="I54" s="194"/>
      <c r="J54" s="194"/>
      <c r="K54" s="304"/>
      <c r="L54" s="305"/>
    </row>
    <row r="55" spans="1:12" ht="13.8" thickBot="1" x14ac:dyDescent="0.35">
      <c r="A55" s="257" t="s">
        <v>139</v>
      </c>
      <c r="B55" s="278">
        <v>21425</v>
      </c>
      <c r="C55" s="278">
        <v>17438</v>
      </c>
      <c r="D55" s="351">
        <v>0.22900000000000001</v>
      </c>
      <c r="E55" s="278">
        <v>17029</v>
      </c>
      <c r="F55" s="351">
        <v>0.25800000000000001</v>
      </c>
      <c r="G55" s="192"/>
      <c r="I55" s="194"/>
      <c r="J55" s="194"/>
      <c r="K55" s="304"/>
      <c r="L55" s="305"/>
    </row>
    <row r="56" spans="1:12" ht="13.8" thickBot="1" x14ac:dyDescent="0.35">
      <c r="A56" s="257" t="s">
        <v>46</v>
      </c>
      <c r="B56" s="278">
        <v>0</v>
      </c>
      <c r="C56" s="278">
        <v>4002</v>
      </c>
      <c r="D56" s="351" t="s">
        <v>6</v>
      </c>
      <c r="E56" s="278">
        <v>1994</v>
      </c>
      <c r="F56" s="351" t="s">
        <v>6</v>
      </c>
      <c r="G56" s="192"/>
      <c r="I56" s="194"/>
      <c r="J56" s="194"/>
      <c r="K56" s="304"/>
      <c r="L56" s="305"/>
    </row>
    <row r="57" spans="1:12" ht="13.8" thickBot="1" x14ac:dyDescent="0.35">
      <c r="A57" s="257" t="s">
        <v>140</v>
      </c>
      <c r="B57" s="278">
        <v>3869</v>
      </c>
      <c r="C57" s="278">
        <v>4600</v>
      </c>
      <c r="D57" s="351">
        <v>-0.159</v>
      </c>
      <c r="E57" s="278">
        <v>2733</v>
      </c>
      <c r="F57" s="351">
        <v>0.41599999999999998</v>
      </c>
      <c r="G57" s="192"/>
      <c r="I57" s="194"/>
      <c r="J57" s="194"/>
      <c r="K57" s="304"/>
      <c r="L57" s="305"/>
    </row>
    <row r="58" spans="1:12" ht="13.8" thickBot="1" x14ac:dyDescent="0.35">
      <c r="A58" s="260" t="s">
        <v>141</v>
      </c>
      <c r="B58" s="277">
        <v>25294</v>
      </c>
      <c r="C58" s="277">
        <v>26040</v>
      </c>
      <c r="D58" s="352">
        <v>-2.9000000000000001E-2</v>
      </c>
      <c r="E58" s="277">
        <v>21756</v>
      </c>
      <c r="F58" s="352">
        <v>0.16300000000000001</v>
      </c>
      <c r="G58" s="192"/>
      <c r="I58" s="194"/>
      <c r="J58" s="194"/>
      <c r="K58" s="304"/>
      <c r="L58" s="305"/>
    </row>
    <row r="59" spans="1:12" ht="13.8" thickBot="1" x14ac:dyDescent="0.35">
      <c r="A59" s="260" t="s">
        <v>48</v>
      </c>
      <c r="B59" s="277">
        <v>8982</v>
      </c>
      <c r="C59" s="277">
        <v>7426</v>
      </c>
      <c r="D59" s="352">
        <v>0.21</v>
      </c>
      <c r="E59" s="277">
        <v>8197</v>
      </c>
      <c r="F59" s="352">
        <v>9.6000000000000002E-2</v>
      </c>
      <c r="G59" s="192"/>
      <c r="I59" s="194"/>
      <c r="J59" s="194"/>
      <c r="K59" s="304"/>
      <c r="L59" s="305"/>
    </row>
    <row r="60" spans="1:12" ht="13.8" thickBot="1" x14ac:dyDescent="0.35">
      <c r="A60" s="260" t="s">
        <v>142</v>
      </c>
      <c r="B60" s="277">
        <v>34276</v>
      </c>
      <c r="C60" s="277">
        <v>33466</v>
      </c>
      <c r="D60" s="352">
        <v>2.4E-2</v>
      </c>
      <c r="E60" s="277">
        <v>29953</v>
      </c>
      <c r="F60" s="352">
        <v>0.14399999999999999</v>
      </c>
      <c r="G60" s="192"/>
      <c r="I60" s="194"/>
      <c r="J60" s="194"/>
      <c r="K60" s="304"/>
      <c r="L60" s="305"/>
    </row>
    <row r="61" spans="1:12" x14ac:dyDescent="0.3">
      <c r="B61" s="192"/>
      <c r="C61" s="192"/>
      <c r="D61" s="192"/>
      <c r="E61" s="192"/>
      <c r="F61" s="192"/>
      <c r="G61" s="192"/>
      <c r="H61" s="192"/>
      <c r="I61" s="192"/>
    </row>
    <row r="62" spans="1:12" x14ac:dyDescent="0.3">
      <c r="I62" s="1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B4D0-EDD1-41F5-9324-F8855878FC74}">
  <sheetPr>
    <tabColor rgb="FF7B2038"/>
  </sheetPr>
  <dimension ref="A1:M67"/>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8.44140625" style="304" bestFit="1" customWidth="1"/>
    <col min="4" max="4" width="10.21875" style="305" bestFit="1" customWidth="1"/>
    <col min="5" max="6" width="8.44140625" style="304" bestFit="1" customWidth="1"/>
    <col min="7" max="7" width="10.21875" style="305" bestFit="1" customWidth="1"/>
    <col min="8" max="8" width="8.88671875" style="192"/>
    <col min="9" max="9" width="11" style="192" bestFit="1" customWidth="1"/>
    <col min="10" max="16384" width="8.88671875" style="192"/>
  </cols>
  <sheetData>
    <row r="1" spans="1:11" ht="15" x14ac:dyDescent="0.3">
      <c r="A1" s="3" t="s">
        <v>2</v>
      </c>
      <c r="H1" s="324"/>
      <c r="I1" s="324"/>
      <c r="J1" s="324"/>
    </row>
    <row r="2" spans="1:11" ht="15" x14ac:dyDescent="0.3">
      <c r="A2" s="3" t="s">
        <v>293</v>
      </c>
      <c r="H2" s="324"/>
      <c r="I2" s="324"/>
      <c r="J2" s="324"/>
    </row>
    <row r="3" spans="1:11" ht="15" x14ac:dyDescent="0.35">
      <c r="A3" s="4" t="s">
        <v>0</v>
      </c>
      <c r="B3" s="307"/>
      <c r="C3" s="307"/>
      <c r="D3" s="308"/>
      <c r="E3" s="307"/>
      <c r="F3" s="307"/>
      <c r="G3" s="308"/>
      <c r="H3" s="325"/>
      <c r="I3" s="325"/>
      <c r="J3" s="324"/>
    </row>
    <row r="4" spans="1:11" x14ac:dyDescent="0.3">
      <c r="A4" s="326"/>
      <c r="B4" s="311"/>
      <c r="C4" s="311"/>
      <c r="D4" s="312"/>
      <c r="E4" s="311"/>
      <c r="F4" s="311"/>
      <c r="G4" s="312"/>
      <c r="H4" s="336"/>
      <c r="I4" s="336"/>
      <c r="J4" s="324"/>
    </row>
    <row r="5" spans="1:11" x14ac:dyDescent="0.3">
      <c r="A5" s="198" t="s">
        <v>53</v>
      </c>
      <c r="B5" s="198"/>
      <c r="C5" s="198"/>
      <c r="D5" s="198"/>
      <c r="E5" s="198"/>
      <c r="F5" s="198"/>
      <c r="G5" s="198"/>
    </row>
    <row r="6" spans="1:11" ht="13.8" thickBot="1" x14ac:dyDescent="0.35">
      <c r="A6" s="254" t="s">
        <v>0</v>
      </c>
      <c r="B6" s="255" t="s">
        <v>497</v>
      </c>
      <c r="C6" s="255" t="s">
        <v>496</v>
      </c>
      <c r="D6" s="276" t="s">
        <v>5</v>
      </c>
      <c r="E6" s="255" t="s">
        <v>494</v>
      </c>
      <c r="F6" s="255" t="s">
        <v>495</v>
      </c>
      <c r="G6" s="276" t="s">
        <v>5</v>
      </c>
    </row>
    <row r="7" spans="1:11" ht="13.8" thickBot="1" x14ac:dyDescent="0.35">
      <c r="A7" s="257" t="s">
        <v>3</v>
      </c>
      <c r="B7" s="278">
        <v>15015</v>
      </c>
      <c r="C7" s="278">
        <v>7818</v>
      </c>
      <c r="D7" s="279">
        <v>0.92100000000000004</v>
      </c>
      <c r="E7" s="278">
        <v>26784</v>
      </c>
      <c r="F7" s="278">
        <v>16031</v>
      </c>
      <c r="G7" s="279">
        <v>0.67100000000000004</v>
      </c>
      <c r="I7" s="305"/>
      <c r="J7" s="305"/>
      <c r="K7" s="194"/>
    </row>
    <row r="8" spans="1:11" ht="13.8" thickBot="1" x14ac:dyDescent="0.35">
      <c r="A8" s="257" t="s">
        <v>143</v>
      </c>
      <c r="B8" s="278">
        <v>-11005</v>
      </c>
      <c r="C8" s="278">
        <v>-6048</v>
      </c>
      <c r="D8" s="279">
        <v>0.82</v>
      </c>
      <c r="E8" s="278">
        <v>-18133</v>
      </c>
      <c r="F8" s="278">
        <v>-12240</v>
      </c>
      <c r="G8" s="279">
        <v>0.48099999999999998</v>
      </c>
      <c r="I8" s="305"/>
      <c r="J8" s="305"/>
      <c r="K8" s="194"/>
    </row>
    <row r="9" spans="1:11" ht="13.8" thickBot="1" x14ac:dyDescent="0.35">
      <c r="A9" s="260" t="s">
        <v>38</v>
      </c>
      <c r="B9" s="277">
        <v>4010</v>
      </c>
      <c r="C9" s="277">
        <v>1770</v>
      </c>
      <c r="D9" s="276" t="s">
        <v>6</v>
      </c>
      <c r="E9" s="277">
        <v>8651</v>
      </c>
      <c r="F9" s="277">
        <v>3791</v>
      </c>
      <c r="G9" s="276" t="s">
        <v>6</v>
      </c>
      <c r="I9" s="305"/>
      <c r="J9" s="305"/>
      <c r="K9" s="334"/>
    </row>
    <row r="10" spans="1:11" ht="13.8" thickBot="1" x14ac:dyDescent="0.35">
      <c r="A10" s="282" t="s">
        <v>483</v>
      </c>
      <c r="B10" s="283">
        <v>0.26700000000000002</v>
      </c>
      <c r="C10" s="283">
        <v>0.22600000000000001</v>
      </c>
      <c r="D10" s="331" t="s">
        <v>485</v>
      </c>
      <c r="E10" s="283">
        <v>0.32300000000000001</v>
      </c>
      <c r="F10" s="283">
        <v>0.23599999999999999</v>
      </c>
      <c r="G10" s="331" t="s">
        <v>510</v>
      </c>
      <c r="H10" s="194"/>
      <c r="I10" s="305"/>
      <c r="J10" s="305"/>
      <c r="K10" s="334"/>
    </row>
    <row r="11" spans="1:11" ht="13.8" thickBot="1" x14ac:dyDescent="0.35">
      <c r="A11" s="257" t="s">
        <v>281</v>
      </c>
      <c r="B11" s="278">
        <v>-1634</v>
      </c>
      <c r="C11" s="278">
        <v>-669</v>
      </c>
      <c r="D11" s="279" t="s">
        <v>6</v>
      </c>
      <c r="E11" s="278">
        <v>-2934</v>
      </c>
      <c r="F11" s="278">
        <v>-1761</v>
      </c>
      <c r="G11" s="279">
        <v>0.66600000000000004</v>
      </c>
      <c r="I11" s="305"/>
      <c r="J11" s="305"/>
      <c r="K11" s="194"/>
    </row>
    <row r="12" spans="1:11" ht="13.8" thickBot="1" x14ac:dyDescent="0.35">
      <c r="A12" s="257" t="s">
        <v>294</v>
      </c>
      <c r="B12" s="278">
        <v>-889</v>
      </c>
      <c r="C12" s="278">
        <v>-419</v>
      </c>
      <c r="D12" s="279" t="s">
        <v>6</v>
      </c>
      <c r="E12" s="278">
        <v>-1595</v>
      </c>
      <c r="F12" s="278">
        <v>-1328</v>
      </c>
      <c r="G12" s="279">
        <v>0.20100000000000001</v>
      </c>
      <c r="I12" s="305"/>
      <c r="J12" s="305"/>
      <c r="K12" s="194"/>
    </row>
    <row r="13" spans="1:11" ht="13.8" thickBot="1" x14ac:dyDescent="0.35">
      <c r="A13" s="257" t="s">
        <v>295</v>
      </c>
      <c r="B13" s="278">
        <v>53</v>
      </c>
      <c r="C13" s="278">
        <v>-50</v>
      </c>
      <c r="D13" s="279" t="s">
        <v>6</v>
      </c>
      <c r="E13" s="278">
        <v>78</v>
      </c>
      <c r="F13" s="278">
        <v>-22</v>
      </c>
      <c r="G13" s="279" t="s">
        <v>6</v>
      </c>
      <c r="I13" s="305"/>
      <c r="J13" s="305"/>
      <c r="K13" s="194"/>
    </row>
    <row r="14" spans="1:11" ht="13.8" thickBot="1" x14ac:dyDescent="0.35">
      <c r="A14" s="260" t="s">
        <v>296</v>
      </c>
      <c r="B14" s="277">
        <v>-2470</v>
      </c>
      <c r="C14" s="277">
        <v>-1138</v>
      </c>
      <c r="D14" s="276" t="s">
        <v>6</v>
      </c>
      <c r="E14" s="277">
        <v>-4451</v>
      </c>
      <c r="F14" s="277">
        <v>-3111</v>
      </c>
      <c r="G14" s="276">
        <v>0.43099999999999999</v>
      </c>
      <c r="I14" s="305"/>
      <c r="J14" s="305"/>
      <c r="K14" s="305"/>
    </row>
    <row r="15" spans="1:11" ht="13.8" thickBot="1" x14ac:dyDescent="0.35">
      <c r="A15" s="260" t="s">
        <v>4</v>
      </c>
      <c r="B15" s="277">
        <v>1540</v>
      </c>
      <c r="C15" s="277">
        <v>632</v>
      </c>
      <c r="D15" s="276" t="s">
        <v>6</v>
      </c>
      <c r="E15" s="277">
        <v>4200</v>
      </c>
      <c r="F15" s="277">
        <v>680</v>
      </c>
      <c r="G15" s="276" t="s">
        <v>6</v>
      </c>
      <c r="I15" s="305"/>
      <c r="J15" s="305"/>
      <c r="K15" s="334"/>
    </row>
    <row r="16" spans="1:11" ht="13.8" thickBot="1" x14ac:dyDescent="0.35">
      <c r="A16" s="282" t="s">
        <v>389</v>
      </c>
      <c r="B16" s="283">
        <v>0.10299999999999999</v>
      </c>
      <c r="C16" s="283">
        <v>0.08</v>
      </c>
      <c r="D16" s="331" t="s">
        <v>512</v>
      </c>
      <c r="E16" s="283">
        <v>0.157</v>
      </c>
      <c r="F16" s="283">
        <v>4.2000000000000003E-2</v>
      </c>
      <c r="G16" s="331" t="s">
        <v>509</v>
      </c>
      <c r="H16" s="194"/>
      <c r="I16" s="305"/>
      <c r="J16" s="305"/>
      <c r="K16" s="334"/>
    </row>
    <row r="17" spans="1:13" ht="13.8" thickBot="1" x14ac:dyDescent="0.35">
      <c r="A17" s="257" t="s">
        <v>297</v>
      </c>
      <c r="B17" s="278">
        <v>-805</v>
      </c>
      <c r="C17" s="278">
        <v>-629</v>
      </c>
      <c r="D17" s="279">
        <v>0.28000000000000003</v>
      </c>
      <c r="E17" s="278">
        <v>-1547</v>
      </c>
      <c r="F17" s="278">
        <v>-1295</v>
      </c>
      <c r="G17" s="279">
        <v>0.19500000000000001</v>
      </c>
      <c r="I17" s="305"/>
      <c r="J17" s="305"/>
      <c r="K17" s="194"/>
    </row>
    <row r="18" spans="1:13" ht="13.8" thickBot="1" x14ac:dyDescent="0.35">
      <c r="A18" s="257" t="s">
        <v>298</v>
      </c>
      <c r="B18" s="278">
        <v>-236</v>
      </c>
      <c r="C18" s="278">
        <v>-235</v>
      </c>
      <c r="D18" s="279">
        <v>4.0000000000000001E-3</v>
      </c>
      <c r="E18" s="278">
        <v>-469</v>
      </c>
      <c r="F18" s="278">
        <v>-467</v>
      </c>
      <c r="G18" s="279">
        <v>4.0000000000000001E-3</v>
      </c>
      <c r="I18" s="305"/>
      <c r="J18" s="305"/>
      <c r="K18" s="194"/>
    </row>
    <row r="19" spans="1:13" ht="13.8" thickBot="1" x14ac:dyDescent="0.35">
      <c r="A19" s="257" t="s">
        <v>23</v>
      </c>
      <c r="B19" s="278">
        <v>-1370</v>
      </c>
      <c r="C19" s="278">
        <v>-1127</v>
      </c>
      <c r="D19" s="279">
        <v>0.216</v>
      </c>
      <c r="E19" s="278">
        <v>-2673</v>
      </c>
      <c r="F19" s="278">
        <v>-2250</v>
      </c>
      <c r="G19" s="279">
        <v>0.188</v>
      </c>
      <c r="I19" s="305"/>
      <c r="J19" s="305"/>
      <c r="K19" s="194"/>
    </row>
    <row r="20" spans="1:13" ht="13.8" thickBot="1" x14ac:dyDescent="0.35">
      <c r="A20" s="257" t="s">
        <v>299</v>
      </c>
      <c r="B20" s="278">
        <v>4293</v>
      </c>
      <c r="C20" s="278">
        <v>2698</v>
      </c>
      <c r="D20" s="279">
        <v>0.59099999999999997</v>
      </c>
      <c r="E20" s="278">
        <v>4167</v>
      </c>
      <c r="F20" s="278">
        <v>-3154</v>
      </c>
      <c r="G20" s="279" t="s">
        <v>6</v>
      </c>
      <c r="I20" s="305"/>
      <c r="J20" s="305"/>
      <c r="K20" s="194"/>
    </row>
    <row r="21" spans="1:13" ht="13.8" thickBot="1" x14ac:dyDescent="0.35">
      <c r="A21" s="257" t="s">
        <v>300</v>
      </c>
      <c r="B21" s="278">
        <v>-1798</v>
      </c>
      <c r="C21" s="278">
        <v>26</v>
      </c>
      <c r="D21" s="279" t="s">
        <v>6</v>
      </c>
      <c r="E21" s="278">
        <v>-1790</v>
      </c>
      <c r="F21" s="278">
        <v>-26</v>
      </c>
      <c r="G21" s="279" t="s">
        <v>6</v>
      </c>
      <c r="I21" s="305"/>
      <c r="J21" s="305"/>
    </row>
    <row r="22" spans="1:13" ht="13.8" thickBot="1" x14ac:dyDescent="0.35">
      <c r="A22" s="260" t="s">
        <v>319</v>
      </c>
      <c r="B22" s="277">
        <v>1624</v>
      </c>
      <c r="C22" s="277">
        <v>1365</v>
      </c>
      <c r="D22" s="276">
        <v>0.19</v>
      </c>
      <c r="E22" s="277">
        <v>1888</v>
      </c>
      <c r="F22" s="277">
        <v>-6512</v>
      </c>
      <c r="G22" s="276" t="s">
        <v>6</v>
      </c>
      <c r="I22" s="305"/>
      <c r="J22" s="305"/>
    </row>
    <row r="23" spans="1:13" x14ac:dyDescent="0.3">
      <c r="B23" s="192"/>
      <c r="C23" s="192"/>
      <c r="D23" s="192"/>
      <c r="E23" s="192"/>
      <c r="F23" s="192"/>
      <c r="G23" s="192"/>
    </row>
    <row r="24" spans="1:13" x14ac:dyDescent="0.3">
      <c r="B24" s="192"/>
      <c r="C24" s="192"/>
      <c r="D24" s="192"/>
      <c r="E24" s="192"/>
      <c r="F24" s="192"/>
      <c r="G24" s="192"/>
    </row>
    <row r="25" spans="1:13" x14ac:dyDescent="0.3">
      <c r="A25" s="198" t="s">
        <v>69</v>
      </c>
      <c r="B25" s="337"/>
      <c r="C25" s="337"/>
      <c r="D25" s="337"/>
      <c r="E25" s="337"/>
      <c r="F25" s="337"/>
      <c r="G25" s="337"/>
    </row>
    <row r="26" spans="1:13" ht="13.8" thickBot="1" x14ac:dyDescent="0.35">
      <c r="A26" s="254" t="s">
        <v>0</v>
      </c>
      <c r="B26" s="255" t="s">
        <v>497</v>
      </c>
      <c r="C26" s="255" t="s">
        <v>496</v>
      </c>
      <c r="D26" s="276" t="s">
        <v>5</v>
      </c>
      <c r="E26" s="255" t="s">
        <v>494</v>
      </c>
      <c r="F26" s="255" t="s">
        <v>495</v>
      </c>
      <c r="G26" s="276" t="s">
        <v>5</v>
      </c>
    </row>
    <row r="27" spans="1:13" ht="13.8" thickBot="1" x14ac:dyDescent="0.35">
      <c r="A27" s="257" t="s">
        <v>301</v>
      </c>
      <c r="B27" s="278">
        <v>14414</v>
      </c>
      <c r="C27" s="278">
        <v>6828</v>
      </c>
      <c r="D27" s="279" t="s">
        <v>6</v>
      </c>
      <c r="E27" s="278">
        <v>26863</v>
      </c>
      <c r="F27" s="278">
        <v>15594</v>
      </c>
      <c r="G27" s="279">
        <v>0.72299999999999998</v>
      </c>
      <c r="I27" s="305"/>
      <c r="J27" s="305"/>
      <c r="K27" s="194"/>
      <c r="L27" s="195"/>
      <c r="M27" s="195"/>
    </row>
    <row r="28" spans="1:13" ht="13.8" thickBot="1" x14ac:dyDescent="0.35">
      <c r="A28" s="257" t="s">
        <v>109</v>
      </c>
      <c r="B28" s="278">
        <v>-2390</v>
      </c>
      <c r="C28" s="278">
        <v>-1305</v>
      </c>
      <c r="D28" s="279">
        <v>0.83099999999999996</v>
      </c>
      <c r="E28" s="278">
        <v>-4089</v>
      </c>
      <c r="F28" s="278">
        <v>-3317</v>
      </c>
      <c r="G28" s="279">
        <v>0.23300000000000001</v>
      </c>
      <c r="I28" s="305"/>
      <c r="J28" s="305"/>
      <c r="K28" s="194"/>
      <c r="L28" s="195"/>
      <c r="M28" s="195"/>
    </row>
    <row r="29" spans="1:13" ht="13.8" thickBot="1" x14ac:dyDescent="0.35">
      <c r="A29" s="257" t="s">
        <v>302</v>
      </c>
      <c r="B29" s="278">
        <v>-13247</v>
      </c>
      <c r="C29" s="278">
        <v>-5099</v>
      </c>
      <c r="D29" s="279" t="s">
        <v>6</v>
      </c>
      <c r="E29" s="278">
        <v>-23948</v>
      </c>
      <c r="F29" s="278">
        <v>-13706</v>
      </c>
      <c r="G29" s="279">
        <v>0.747</v>
      </c>
      <c r="I29" s="305"/>
      <c r="J29" s="305"/>
      <c r="K29" s="194"/>
      <c r="L29" s="195"/>
      <c r="M29" s="195"/>
    </row>
    <row r="30" spans="1:13" ht="13.8" thickBot="1" x14ac:dyDescent="0.35">
      <c r="A30" s="260" t="s">
        <v>103</v>
      </c>
      <c r="B30" s="277">
        <v>-1223</v>
      </c>
      <c r="C30" s="277">
        <v>424</v>
      </c>
      <c r="D30" s="276" t="s">
        <v>6</v>
      </c>
      <c r="E30" s="277">
        <v>-1174</v>
      </c>
      <c r="F30" s="277">
        <v>-1429</v>
      </c>
      <c r="G30" s="276">
        <v>-0.17799999999999999</v>
      </c>
      <c r="I30" s="305"/>
      <c r="J30" s="305"/>
      <c r="K30" s="194"/>
      <c r="L30" s="195"/>
      <c r="M30" s="195"/>
    </row>
    <row r="31" spans="1:13" ht="13.8" thickBot="1" x14ac:dyDescent="0.35">
      <c r="A31" s="257" t="s">
        <v>110</v>
      </c>
      <c r="B31" s="278">
        <v>-565</v>
      </c>
      <c r="C31" s="278">
        <v>211</v>
      </c>
      <c r="D31" s="279" t="s">
        <v>6</v>
      </c>
      <c r="E31" s="278">
        <v>-745</v>
      </c>
      <c r="F31" s="278">
        <v>-48</v>
      </c>
      <c r="G31" s="279" t="s">
        <v>6</v>
      </c>
      <c r="I31" s="305"/>
      <c r="J31" s="305"/>
      <c r="K31" s="194"/>
      <c r="L31" s="195"/>
      <c r="M31" s="195"/>
    </row>
    <row r="32" spans="1:13" ht="13.8" thickBot="1" x14ac:dyDescent="0.35">
      <c r="A32" s="257" t="s">
        <v>111</v>
      </c>
      <c r="B32" s="278">
        <v>-76</v>
      </c>
      <c r="C32" s="278">
        <v>0</v>
      </c>
      <c r="D32" s="279" t="s">
        <v>6</v>
      </c>
      <c r="E32" s="278">
        <v>-109</v>
      </c>
      <c r="F32" s="278">
        <v>0</v>
      </c>
      <c r="G32" s="279" t="s">
        <v>6</v>
      </c>
      <c r="I32" s="305"/>
      <c r="J32" s="305"/>
      <c r="K32" s="194"/>
      <c r="L32" s="195"/>
      <c r="M32" s="195"/>
    </row>
    <row r="33" spans="1:13" ht="13.8" thickBot="1" x14ac:dyDescent="0.35">
      <c r="A33" s="257" t="s">
        <v>511</v>
      </c>
      <c r="B33" s="278">
        <v>3160</v>
      </c>
      <c r="C33" s="278">
        <v>0</v>
      </c>
      <c r="D33" s="279" t="s">
        <v>6</v>
      </c>
      <c r="E33" s="278">
        <v>3160</v>
      </c>
      <c r="F33" s="278">
        <v>0</v>
      </c>
      <c r="G33" s="279" t="s">
        <v>6</v>
      </c>
      <c r="I33" s="305"/>
      <c r="J33" s="305"/>
      <c r="K33" s="194"/>
      <c r="L33" s="195"/>
      <c r="M33" s="195"/>
    </row>
    <row r="34" spans="1:13" ht="13.8" thickBot="1" x14ac:dyDescent="0.35">
      <c r="A34" s="257" t="s">
        <v>371</v>
      </c>
      <c r="B34" s="278">
        <v>0</v>
      </c>
      <c r="C34" s="278">
        <v>-49</v>
      </c>
      <c r="D34" s="279" t="s">
        <v>6</v>
      </c>
      <c r="E34" s="278">
        <v>0</v>
      </c>
      <c r="F34" s="278">
        <v>-49</v>
      </c>
      <c r="G34" s="279" t="s">
        <v>6</v>
      </c>
      <c r="I34" s="305"/>
      <c r="J34" s="305"/>
      <c r="K34" s="194"/>
      <c r="L34" s="195"/>
      <c r="M34" s="195"/>
    </row>
    <row r="35" spans="1:13" ht="13.8" thickBot="1" x14ac:dyDescent="0.35">
      <c r="A35" s="260" t="s">
        <v>112</v>
      </c>
      <c r="B35" s="277">
        <v>2519</v>
      </c>
      <c r="C35" s="277">
        <v>162</v>
      </c>
      <c r="D35" s="276" t="s">
        <v>6</v>
      </c>
      <c r="E35" s="277">
        <v>2306</v>
      </c>
      <c r="F35" s="277">
        <v>-97</v>
      </c>
      <c r="G35" s="276" t="s">
        <v>6</v>
      </c>
      <c r="I35" s="305"/>
      <c r="J35" s="305"/>
      <c r="K35" s="194"/>
      <c r="L35" s="195"/>
      <c r="M35" s="195"/>
    </row>
    <row r="36" spans="1:13" ht="13.8" thickBot="1" x14ac:dyDescent="0.35">
      <c r="A36" s="257" t="s">
        <v>80</v>
      </c>
      <c r="B36" s="278">
        <v>31218</v>
      </c>
      <c r="C36" s="278">
        <v>372</v>
      </c>
      <c r="D36" s="279" t="s">
        <v>6</v>
      </c>
      <c r="E36" s="278">
        <v>38623</v>
      </c>
      <c r="F36" s="278">
        <v>4205</v>
      </c>
      <c r="G36" s="279" t="s">
        <v>6</v>
      </c>
      <c r="I36" s="305"/>
      <c r="J36" s="305"/>
      <c r="K36" s="194"/>
      <c r="L36" s="195"/>
      <c r="M36" s="195"/>
    </row>
    <row r="37" spans="1:13" ht="13.8" thickBot="1" x14ac:dyDescent="0.35">
      <c r="A37" s="257" t="s">
        <v>81</v>
      </c>
      <c r="B37" s="278">
        <v>-29585</v>
      </c>
      <c r="C37" s="278">
        <v>-398</v>
      </c>
      <c r="D37" s="279" t="s">
        <v>6</v>
      </c>
      <c r="E37" s="278">
        <v>-35507</v>
      </c>
      <c r="F37" s="278">
        <v>-4756</v>
      </c>
      <c r="G37" s="279" t="s">
        <v>6</v>
      </c>
      <c r="I37" s="305"/>
      <c r="J37" s="305"/>
      <c r="K37" s="194"/>
      <c r="L37" s="195"/>
      <c r="M37" s="195"/>
    </row>
    <row r="38" spans="1:13" ht="13.8" thickBot="1" x14ac:dyDescent="0.35">
      <c r="A38" s="257" t="s">
        <v>37</v>
      </c>
      <c r="B38" s="278">
        <v>-1346</v>
      </c>
      <c r="C38" s="278">
        <v>-76</v>
      </c>
      <c r="D38" s="279" t="s">
        <v>6</v>
      </c>
      <c r="E38" s="278">
        <v>-2683</v>
      </c>
      <c r="F38" s="278">
        <v>-809</v>
      </c>
      <c r="G38" s="279" t="s">
        <v>6</v>
      </c>
      <c r="I38" s="305"/>
      <c r="J38" s="305"/>
      <c r="K38" s="194"/>
      <c r="L38" s="195"/>
      <c r="M38" s="195"/>
    </row>
    <row r="39" spans="1:13" ht="13.8" thickBot="1" x14ac:dyDescent="0.35">
      <c r="A39" s="257" t="s">
        <v>303</v>
      </c>
      <c r="B39" s="278">
        <v>0</v>
      </c>
      <c r="C39" s="278">
        <v>0</v>
      </c>
      <c r="D39" s="279" t="s">
        <v>6</v>
      </c>
      <c r="E39" s="278">
        <v>0</v>
      </c>
      <c r="F39" s="278">
        <v>4000</v>
      </c>
      <c r="G39" s="279" t="s">
        <v>6</v>
      </c>
      <c r="I39" s="305"/>
      <c r="J39" s="305"/>
      <c r="K39" s="194"/>
      <c r="L39" s="195"/>
      <c r="M39" s="195"/>
    </row>
    <row r="40" spans="1:13" ht="13.8" thickBot="1" x14ac:dyDescent="0.35">
      <c r="A40" s="257" t="s">
        <v>304</v>
      </c>
      <c r="B40" s="278">
        <v>-253</v>
      </c>
      <c r="C40" s="278">
        <v>-35</v>
      </c>
      <c r="D40" s="279" t="s">
        <v>6</v>
      </c>
      <c r="E40" s="278">
        <v>-428</v>
      </c>
      <c r="F40" s="278">
        <v>-198</v>
      </c>
      <c r="G40" s="279" t="s">
        <v>6</v>
      </c>
      <c r="I40" s="305"/>
      <c r="J40" s="305"/>
      <c r="K40" s="194"/>
      <c r="L40" s="195"/>
      <c r="M40" s="195"/>
    </row>
    <row r="41" spans="1:13" ht="13.8" thickBot="1" x14ac:dyDescent="0.35">
      <c r="A41" s="257" t="s">
        <v>305</v>
      </c>
      <c r="B41" s="278">
        <v>-124</v>
      </c>
      <c r="C41" s="278">
        <v>-60</v>
      </c>
      <c r="D41" s="279" t="s">
        <v>6</v>
      </c>
      <c r="E41" s="278">
        <v>-230</v>
      </c>
      <c r="F41" s="278">
        <v>-133</v>
      </c>
      <c r="G41" s="279">
        <v>0.72899999999999998</v>
      </c>
      <c r="I41" s="305"/>
      <c r="J41" s="305"/>
      <c r="K41" s="194"/>
      <c r="L41" s="195"/>
      <c r="M41" s="195"/>
    </row>
    <row r="42" spans="1:13" ht="13.8" thickBot="1" x14ac:dyDescent="0.35">
      <c r="A42" s="260" t="s">
        <v>106</v>
      </c>
      <c r="B42" s="277">
        <v>-90</v>
      </c>
      <c r="C42" s="277">
        <v>-197</v>
      </c>
      <c r="D42" s="276">
        <v>-0.54300000000000004</v>
      </c>
      <c r="E42" s="277">
        <v>-225</v>
      </c>
      <c r="F42" s="277">
        <v>2309</v>
      </c>
      <c r="G42" s="276" t="s">
        <v>6</v>
      </c>
      <c r="I42" s="305"/>
      <c r="J42" s="305"/>
      <c r="K42" s="194"/>
      <c r="L42" s="195"/>
      <c r="M42" s="195"/>
    </row>
    <row r="43" spans="1:13" ht="13.8" thickBot="1" x14ac:dyDescent="0.35">
      <c r="A43" s="257" t="s">
        <v>50</v>
      </c>
      <c r="B43" s="278">
        <v>-217</v>
      </c>
      <c r="C43" s="278">
        <v>-34</v>
      </c>
      <c r="D43" s="279" t="s">
        <v>6</v>
      </c>
      <c r="E43" s="278">
        <v>-238</v>
      </c>
      <c r="F43" s="278">
        <v>-24</v>
      </c>
      <c r="G43" s="279" t="s">
        <v>6</v>
      </c>
      <c r="I43" s="305"/>
      <c r="J43" s="305"/>
      <c r="K43" s="194"/>
      <c r="L43" s="195"/>
      <c r="M43" s="195"/>
    </row>
    <row r="44" spans="1:13" ht="13.8" thickBot="1" x14ac:dyDescent="0.35">
      <c r="A44" s="260" t="s">
        <v>144</v>
      </c>
      <c r="B44" s="277">
        <v>989</v>
      </c>
      <c r="C44" s="277">
        <v>355</v>
      </c>
      <c r="D44" s="276" t="s">
        <v>6</v>
      </c>
      <c r="E44" s="277">
        <v>669</v>
      </c>
      <c r="F44" s="277">
        <v>759</v>
      </c>
      <c r="G44" s="276">
        <v>-0.11899999999999999</v>
      </c>
      <c r="H44" s="305"/>
      <c r="I44" s="305"/>
      <c r="J44" s="305"/>
      <c r="K44" s="194"/>
      <c r="L44" s="195"/>
      <c r="M44" s="195"/>
    </row>
    <row r="45" spans="1:13" ht="13.8" thickBot="1" x14ac:dyDescent="0.35">
      <c r="A45" s="260" t="s">
        <v>114</v>
      </c>
      <c r="B45" s="277">
        <v>237</v>
      </c>
      <c r="C45" s="277">
        <v>642</v>
      </c>
      <c r="D45" s="276">
        <v>-0.63100000000000001</v>
      </c>
      <c r="E45" s="277">
        <v>557</v>
      </c>
      <c r="F45" s="277">
        <v>238</v>
      </c>
      <c r="G45" s="276" t="s">
        <v>6</v>
      </c>
      <c r="I45" s="305"/>
      <c r="J45" s="305"/>
      <c r="K45" s="194"/>
      <c r="L45" s="195"/>
      <c r="M45" s="195"/>
    </row>
    <row r="46" spans="1:13" ht="13.8" thickBot="1" x14ac:dyDescent="0.35">
      <c r="A46" s="260" t="s">
        <v>115</v>
      </c>
      <c r="B46" s="277">
        <v>1226</v>
      </c>
      <c r="C46" s="277">
        <v>997</v>
      </c>
      <c r="D46" s="276">
        <v>0.23</v>
      </c>
      <c r="E46" s="277">
        <v>1226</v>
      </c>
      <c r="F46" s="277">
        <v>997</v>
      </c>
      <c r="G46" s="276">
        <v>0.23</v>
      </c>
      <c r="H46" s="305"/>
      <c r="I46" s="305"/>
      <c r="J46" s="305"/>
      <c r="K46" s="194"/>
      <c r="L46" s="195"/>
      <c r="M46" s="195"/>
    </row>
    <row r="47" spans="1:13" x14ac:dyDescent="0.3">
      <c r="B47" s="195"/>
      <c r="C47" s="195"/>
      <c r="D47" s="192"/>
      <c r="E47" s="195"/>
      <c r="F47" s="195"/>
      <c r="G47" s="192"/>
    </row>
    <row r="48" spans="1:13" x14ac:dyDescent="0.3">
      <c r="B48" s="195"/>
      <c r="C48" s="195"/>
      <c r="D48" s="192"/>
      <c r="E48" s="195"/>
      <c r="F48" s="195"/>
      <c r="G48" s="192"/>
    </row>
    <row r="49" spans="1:11" x14ac:dyDescent="0.3">
      <c r="A49" s="198" t="s">
        <v>88</v>
      </c>
      <c r="B49" s="198"/>
      <c r="C49" s="198"/>
      <c r="D49" s="337"/>
      <c r="E49" s="198"/>
      <c r="F49" s="198"/>
      <c r="G49" s="192"/>
    </row>
    <row r="50" spans="1:11" ht="13.8" thickBot="1" x14ac:dyDescent="0.35">
      <c r="A50" s="254" t="s">
        <v>0</v>
      </c>
      <c r="B50" s="289">
        <v>44377</v>
      </c>
      <c r="C50" s="289">
        <v>44286</v>
      </c>
      <c r="D50" s="256" t="s">
        <v>5</v>
      </c>
      <c r="E50" s="289">
        <v>44196</v>
      </c>
      <c r="F50" s="256" t="s">
        <v>5</v>
      </c>
      <c r="G50" s="192"/>
    </row>
    <row r="51" spans="1:11" ht="13.8" thickBot="1" x14ac:dyDescent="0.35">
      <c r="A51" s="257" t="s">
        <v>41</v>
      </c>
      <c r="B51" s="278">
        <v>1226</v>
      </c>
      <c r="C51" s="278">
        <v>237</v>
      </c>
      <c r="D51" s="279" t="s">
        <v>6</v>
      </c>
      <c r="E51" s="278">
        <v>557</v>
      </c>
      <c r="F51" s="279" t="s">
        <v>6</v>
      </c>
      <c r="G51" s="192"/>
      <c r="H51" s="194"/>
      <c r="I51" s="194"/>
      <c r="K51" s="194"/>
    </row>
    <row r="52" spans="1:11" ht="13.8" thickBot="1" x14ac:dyDescent="0.35">
      <c r="A52" s="257" t="s">
        <v>306</v>
      </c>
      <c r="B52" s="278">
        <v>3080</v>
      </c>
      <c r="C52" s="278">
        <v>3024</v>
      </c>
      <c r="D52" s="279">
        <v>1.9E-2</v>
      </c>
      <c r="E52" s="278">
        <v>2796</v>
      </c>
      <c r="F52" s="279">
        <v>0.10199999999999999</v>
      </c>
      <c r="G52" s="192"/>
      <c r="H52" s="194"/>
      <c r="I52" s="194"/>
      <c r="J52" s="304"/>
      <c r="K52" s="194"/>
    </row>
    <row r="53" spans="1:11" ht="13.8" thickBot="1" x14ac:dyDescent="0.35">
      <c r="A53" s="257" t="s">
        <v>307</v>
      </c>
      <c r="B53" s="278">
        <v>47690</v>
      </c>
      <c r="C53" s="278">
        <v>47575</v>
      </c>
      <c r="D53" s="279">
        <v>2E-3</v>
      </c>
      <c r="E53" s="278">
        <v>47408</v>
      </c>
      <c r="F53" s="279">
        <v>6.0000000000000001E-3</v>
      </c>
      <c r="G53" s="192"/>
      <c r="H53" s="194"/>
      <c r="I53" s="194"/>
      <c r="J53" s="304"/>
      <c r="K53" s="194"/>
    </row>
    <row r="54" spans="1:11" ht="13.8" thickBot="1" x14ac:dyDescent="0.35">
      <c r="A54" s="257" t="s">
        <v>308</v>
      </c>
      <c r="B54" s="278">
        <v>6942</v>
      </c>
      <c r="C54" s="278">
        <v>7163</v>
      </c>
      <c r="D54" s="279">
        <v>-3.1E-2</v>
      </c>
      <c r="E54" s="278">
        <v>7391</v>
      </c>
      <c r="F54" s="279">
        <v>-6.0999999999999999E-2</v>
      </c>
      <c r="G54" s="192"/>
      <c r="H54" s="194"/>
      <c r="I54" s="194"/>
      <c r="J54" s="304"/>
      <c r="K54" s="194"/>
    </row>
    <row r="55" spans="1:11" ht="13.8" thickBot="1" x14ac:dyDescent="0.35">
      <c r="A55" s="257" t="s">
        <v>309</v>
      </c>
      <c r="B55" s="278">
        <v>2717</v>
      </c>
      <c r="C55" s="278">
        <v>3783</v>
      </c>
      <c r="D55" s="279">
        <v>-0.28199999999999997</v>
      </c>
      <c r="E55" s="278">
        <v>1923</v>
      </c>
      <c r="F55" s="279">
        <v>0.41299999999999998</v>
      </c>
      <c r="G55" s="192"/>
      <c r="H55" s="194"/>
      <c r="I55" s="194"/>
      <c r="J55" s="304"/>
      <c r="K55" s="194"/>
    </row>
    <row r="56" spans="1:11" ht="13.8" thickBot="1" x14ac:dyDescent="0.35">
      <c r="A56" s="257" t="s">
        <v>135</v>
      </c>
      <c r="B56" s="278">
        <v>11564</v>
      </c>
      <c r="C56" s="278">
        <v>8871</v>
      </c>
      <c r="D56" s="279">
        <v>0.30399999999999999</v>
      </c>
      <c r="E56" s="278">
        <v>6095</v>
      </c>
      <c r="F56" s="279">
        <v>0.89700000000000002</v>
      </c>
      <c r="G56" s="192"/>
      <c r="H56" s="194"/>
      <c r="I56" s="194"/>
      <c r="J56" s="304"/>
      <c r="K56" s="194"/>
    </row>
    <row r="57" spans="1:11" ht="13.8" thickBot="1" x14ac:dyDescent="0.35">
      <c r="A57" s="257" t="s">
        <v>310</v>
      </c>
      <c r="B57" s="278">
        <v>511</v>
      </c>
      <c r="C57" s="278">
        <v>717</v>
      </c>
      <c r="D57" s="279">
        <v>-0.28699999999999998</v>
      </c>
      <c r="E57" s="278">
        <v>647</v>
      </c>
      <c r="F57" s="279">
        <v>-0.21</v>
      </c>
      <c r="G57" s="192"/>
      <c r="H57" s="194"/>
      <c r="I57" s="194"/>
      <c r="J57" s="304"/>
      <c r="K57" s="305"/>
    </row>
    <row r="58" spans="1:11" ht="13.8" thickBot="1" x14ac:dyDescent="0.35">
      <c r="A58" s="260" t="s">
        <v>44</v>
      </c>
      <c r="B58" s="277">
        <v>73730</v>
      </c>
      <c r="C58" s="277">
        <v>71370</v>
      </c>
      <c r="D58" s="276">
        <v>3.3000000000000002E-2</v>
      </c>
      <c r="E58" s="277">
        <v>66817</v>
      </c>
      <c r="F58" s="276">
        <v>0.10299999999999999</v>
      </c>
      <c r="G58" s="192"/>
      <c r="H58" s="194"/>
      <c r="I58" s="194"/>
      <c r="J58" s="304"/>
      <c r="K58" s="194"/>
    </row>
    <row r="59" spans="1:11" ht="13.8" thickBot="1" x14ac:dyDescent="0.35">
      <c r="A59" s="257" t="s">
        <v>46</v>
      </c>
      <c r="B59" s="278">
        <v>66851</v>
      </c>
      <c r="C59" s="278">
        <v>69415</v>
      </c>
      <c r="D59" s="279">
        <v>-3.6999999999999998E-2</v>
      </c>
      <c r="E59" s="278">
        <v>68104</v>
      </c>
      <c r="F59" s="279">
        <v>-1.7999999999999999E-2</v>
      </c>
      <c r="G59" s="192"/>
      <c r="H59" s="194"/>
      <c r="I59" s="194"/>
      <c r="J59" s="304"/>
      <c r="K59" s="194"/>
    </row>
    <row r="60" spans="1:11" ht="13.8" thickBot="1" x14ac:dyDescent="0.35">
      <c r="A60" s="257" t="s">
        <v>313</v>
      </c>
      <c r="B60" s="278">
        <v>4888</v>
      </c>
      <c r="C60" s="278">
        <v>5177</v>
      </c>
      <c r="D60" s="279">
        <v>-5.6000000000000001E-2</v>
      </c>
      <c r="E60" s="278">
        <v>4518</v>
      </c>
      <c r="F60" s="279">
        <v>8.2000000000000003E-2</v>
      </c>
      <c r="G60" s="192"/>
      <c r="H60" s="194"/>
      <c r="I60" s="194"/>
      <c r="J60" s="304"/>
      <c r="K60" s="194"/>
    </row>
    <row r="61" spans="1:11" ht="13.8" thickBot="1" x14ac:dyDescent="0.35">
      <c r="A61" s="257" t="s">
        <v>311</v>
      </c>
      <c r="B61" s="278">
        <v>2524</v>
      </c>
      <c r="C61" s="278">
        <v>3650</v>
      </c>
      <c r="D61" s="279">
        <v>-0.308</v>
      </c>
      <c r="E61" s="278">
        <v>2957</v>
      </c>
      <c r="F61" s="279">
        <v>-0.14599999999999999</v>
      </c>
      <c r="G61" s="192"/>
      <c r="H61" s="194"/>
      <c r="I61" s="194"/>
      <c r="J61" s="304"/>
      <c r="K61" s="194"/>
    </row>
    <row r="62" spans="1:11" ht="13.8" thickBot="1" x14ac:dyDescent="0.35">
      <c r="A62" s="257" t="s">
        <v>116</v>
      </c>
      <c r="B62" s="278">
        <v>4122</v>
      </c>
      <c r="C62" s="278">
        <v>4499</v>
      </c>
      <c r="D62" s="279">
        <v>-8.4000000000000005E-2</v>
      </c>
      <c r="E62" s="278">
        <v>3081</v>
      </c>
      <c r="F62" s="279">
        <v>0.33800000000000002</v>
      </c>
      <c r="G62" s="192"/>
      <c r="H62" s="194"/>
      <c r="I62" s="194"/>
      <c r="J62" s="304"/>
      <c r="K62" s="305"/>
    </row>
    <row r="63" spans="1:11" ht="13.8" thickBot="1" x14ac:dyDescent="0.35">
      <c r="A63" s="260" t="s">
        <v>47</v>
      </c>
      <c r="B63" s="277">
        <v>78385</v>
      </c>
      <c r="C63" s="277">
        <v>82741</v>
      </c>
      <c r="D63" s="276">
        <v>-5.2999999999999999E-2</v>
      </c>
      <c r="E63" s="277">
        <v>78660</v>
      </c>
      <c r="F63" s="276">
        <v>-3.0000000000000001E-3</v>
      </c>
      <c r="G63" s="192"/>
      <c r="H63" s="194"/>
      <c r="I63" s="194"/>
      <c r="J63" s="304"/>
      <c r="K63" s="194"/>
    </row>
    <row r="64" spans="1:11" ht="13.8" thickBot="1" x14ac:dyDescent="0.35">
      <c r="A64" s="257" t="s">
        <v>513</v>
      </c>
      <c r="B64" s="278">
        <v>-4228</v>
      </c>
      <c r="C64" s="278">
        <v>-10976</v>
      </c>
      <c r="D64" s="279">
        <v>-0.61499999999999999</v>
      </c>
      <c r="E64" s="278">
        <v>-11508</v>
      </c>
      <c r="F64" s="279">
        <v>-0.63300000000000001</v>
      </c>
      <c r="G64" s="192"/>
      <c r="H64" s="194"/>
      <c r="I64" s="194"/>
      <c r="J64" s="304"/>
      <c r="K64" s="305"/>
    </row>
    <row r="65" spans="1:11" ht="13.8" thickBot="1" x14ac:dyDescent="0.35">
      <c r="A65" s="257" t="s">
        <v>129</v>
      </c>
      <c r="B65" s="278">
        <v>-427</v>
      </c>
      <c r="C65" s="278">
        <v>-395</v>
      </c>
      <c r="D65" s="279">
        <v>8.1000000000000003E-2</v>
      </c>
      <c r="E65" s="278">
        <v>-335</v>
      </c>
      <c r="F65" s="279">
        <v>0.27500000000000002</v>
      </c>
      <c r="G65" s="192"/>
      <c r="H65" s="194"/>
      <c r="I65" s="194"/>
      <c r="J65" s="304"/>
      <c r="K65" s="305"/>
    </row>
    <row r="66" spans="1:11" ht="13.8" thickBot="1" x14ac:dyDescent="0.35">
      <c r="A66" s="260" t="s">
        <v>48</v>
      </c>
      <c r="B66" s="277">
        <v>-4655</v>
      </c>
      <c r="C66" s="277">
        <v>-11371</v>
      </c>
      <c r="D66" s="276">
        <v>-0.59099999999999997</v>
      </c>
      <c r="E66" s="277">
        <v>-11843</v>
      </c>
      <c r="F66" s="276">
        <v>-0.60699999999999998</v>
      </c>
      <c r="G66" s="192"/>
      <c r="H66" s="194"/>
      <c r="I66" s="194"/>
      <c r="J66" s="304"/>
      <c r="K66" s="305"/>
    </row>
    <row r="67" spans="1:11" ht="13.8" thickBot="1" x14ac:dyDescent="0.35">
      <c r="A67" s="260" t="s">
        <v>49</v>
      </c>
      <c r="B67" s="277">
        <v>73730</v>
      </c>
      <c r="C67" s="277">
        <v>71370</v>
      </c>
      <c r="D67" s="276">
        <v>3.3000000000000002E-2</v>
      </c>
      <c r="E67" s="277">
        <v>66817</v>
      </c>
      <c r="F67" s="276">
        <v>0.10299999999999999</v>
      </c>
      <c r="G67" s="192"/>
      <c r="H67" s="194"/>
      <c r="I67" s="194"/>
      <c r="J67" s="304"/>
      <c r="K67" s="305"/>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1784-01CC-4460-A46B-09A74872A928}">
  <sheetPr>
    <tabColor rgb="FF7B2038"/>
  </sheetPr>
  <dimension ref="A1:R72"/>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55.6640625" style="192" customWidth="1"/>
    <col min="2" max="2" width="10.88671875" style="192" customWidth="1"/>
    <col min="3" max="3" width="11.88671875" style="192" customWidth="1"/>
    <col min="4" max="4" width="8.77734375" style="192" customWidth="1"/>
    <col min="5" max="5" width="9.109375" style="192" bestFit="1" customWidth="1"/>
    <col min="6" max="6" width="11.21875" style="192" bestFit="1" customWidth="1"/>
    <col min="7" max="7" width="10" style="192" bestFit="1" customWidth="1"/>
    <col min="8" max="8" width="10.5546875" style="192" bestFit="1" customWidth="1"/>
    <col min="9" max="9" width="8.88671875" style="192"/>
    <col min="10" max="10" width="10" style="192" bestFit="1" customWidth="1"/>
    <col min="11" max="12" width="8.88671875" style="192"/>
    <col min="13" max="13" width="9.5546875" style="192" bestFit="1" customWidth="1"/>
    <col min="14" max="16384" width="8.88671875" style="192"/>
  </cols>
  <sheetData>
    <row r="1" spans="1:16" ht="15" x14ac:dyDescent="0.3">
      <c r="A1" s="3" t="s">
        <v>2</v>
      </c>
      <c r="B1" s="304"/>
      <c r="C1" s="304"/>
      <c r="D1" s="305"/>
      <c r="H1" s="304"/>
      <c r="I1" s="305"/>
      <c r="J1" s="324"/>
      <c r="K1" s="324"/>
    </row>
    <row r="2" spans="1:16" ht="15" x14ac:dyDescent="0.3">
      <c r="A2" s="3" t="s">
        <v>399</v>
      </c>
      <c r="B2" s="304"/>
      <c r="C2" s="304"/>
      <c r="D2" s="305"/>
      <c r="H2" s="304"/>
      <c r="I2" s="305"/>
      <c r="J2" s="324"/>
      <c r="K2" s="324"/>
    </row>
    <row r="3" spans="1:16" ht="15" x14ac:dyDescent="0.35">
      <c r="A3" s="4" t="s">
        <v>0</v>
      </c>
      <c r="B3" s="307"/>
      <c r="C3" s="307"/>
      <c r="D3" s="308"/>
      <c r="H3" s="307"/>
      <c r="I3" s="308"/>
      <c r="J3" s="325"/>
      <c r="K3" s="324"/>
    </row>
    <row r="4" spans="1:16" x14ac:dyDescent="0.3">
      <c r="A4" s="326"/>
      <c r="B4" s="311"/>
      <c r="C4" s="311"/>
      <c r="D4" s="312"/>
      <c r="H4" s="327"/>
      <c r="I4" s="328"/>
      <c r="J4" s="329"/>
      <c r="K4" s="329"/>
      <c r="L4" s="329"/>
      <c r="M4" s="329"/>
      <c r="N4" s="329"/>
      <c r="O4" s="329"/>
      <c r="P4" s="329"/>
    </row>
    <row r="5" spans="1:16" ht="13.8" thickBot="1" x14ac:dyDescent="0.35">
      <c r="A5" s="196" t="s">
        <v>53</v>
      </c>
      <c r="B5" s="197"/>
      <c r="C5" s="197"/>
      <c r="D5" s="197"/>
      <c r="E5" s="197"/>
      <c r="F5" s="197"/>
      <c r="G5" s="197"/>
    </row>
    <row r="6" spans="1:16" ht="13.8" thickBot="1" x14ac:dyDescent="0.35">
      <c r="A6" s="254" t="s">
        <v>0</v>
      </c>
      <c r="B6" s="255" t="s">
        <v>497</v>
      </c>
      <c r="C6" s="255" t="s">
        <v>496</v>
      </c>
      <c r="D6" s="276" t="s">
        <v>5</v>
      </c>
      <c r="E6" s="255" t="s">
        <v>494</v>
      </c>
      <c r="F6" s="255" t="s">
        <v>495</v>
      </c>
      <c r="G6" s="276" t="s">
        <v>5</v>
      </c>
      <c r="I6" s="390"/>
      <c r="J6" s="390"/>
      <c r="K6" s="391"/>
    </row>
    <row r="7" spans="1:16" ht="13.8" thickBot="1" x14ac:dyDescent="0.35">
      <c r="A7" s="257" t="s">
        <v>400</v>
      </c>
      <c r="B7" s="278">
        <v>4000</v>
      </c>
      <c r="C7" s="278">
        <v>2696</v>
      </c>
      <c r="D7" s="279">
        <v>0.48399999999999999</v>
      </c>
      <c r="E7" s="278">
        <v>7878</v>
      </c>
      <c r="F7" s="278">
        <v>5361</v>
      </c>
      <c r="G7" s="279">
        <v>0.46899999999999997</v>
      </c>
      <c r="H7" s="305"/>
      <c r="I7" s="392"/>
      <c r="J7" s="392"/>
      <c r="K7" s="393"/>
      <c r="L7" s="392"/>
      <c r="M7" s="392"/>
      <c r="N7" s="393"/>
    </row>
    <row r="8" spans="1:16" ht="13.8" thickBot="1" x14ac:dyDescent="0.35">
      <c r="A8" s="257" t="s">
        <v>57</v>
      </c>
      <c r="B8" s="278">
        <v>-19</v>
      </c>
      <c r="C8" s="278">
        <v>-86</v>
      </c>
      <c r="D8" s="279">
        <v>-0.77800000000000002</v>
      </c>
      <c r="E8" s="278">
        <v>-90</v>
      </c>
      <c r="F8" s="278">
        <v>-222</v>
      </c>
      <c r="G8" s="279">
        <v>-0.59399999999999997</v>
      </c>
      <c r="H8" s="305"/>
      <c r="I8" s="392"/>
      <c r="J8" s="392"/>
      <c r="K8" s="393"/>
      <c r="L8" s="392"/>
      <c r="M8" s="392"/>
      <c r="N8" s="393"/>
    </row>
    <row r="9" spans="1:16" ht="13.8" thickBot="1" x14ac:dyDescent="0.35">
      <c r="A9" s="260" t="s">
        <v>401</v>
      </c>
      <c r="B9" s="277">
        <v>3981</v>
      </c>
      <c r="C9" s="277">
        <v>2609</v>
      </c>
      <c r="D9" s="276">
        <v>0.52600000000000002</v>
      </c>
      <c r="E9" s="277">
        <v>7787</v>
      </c>
      <c r="F9" s="277">
        <v>5139</v>
      </c>
      <c r="G9" s="276">
        <v>0.51500000000000001</v>
      </c>
      <c r="H9" s="305"/>
      <c r="I9" s="392"/>
      <c r="J9" s="392"/>
      <c r="K9" s="393"/>
      <c r="L9" s="392"/>
      <c r="M9" s="392"/>
      <c r="N9" s="393"/>
    </row>
    <row r="10" spans="1:16" ht="13.8" thickBot="1" x14ac:dyDescent="0.35">
      <c r="A10" s="260" t="s">
        <v>24</v>
      </c>
      <c r="B10" s="277">
        <v>-1740</v>
      </c>
      <c r="C10" s="277">
        <v>-1637</v>
      </c>
      <c r="D10" s="276">
        <v>6.3E-2</v>
      </c>
      <c r="E10" s="277">
        <v>-3448</v>
      </c>
      <c r="F10" s="277">
        <v>-4249</v>
      </c>
      <c r="G10" s="276">
        <v>-0.188</v>
      </c>
      <c r="H10" s="305"/>
      <c r="I10" s="392"/>
      <c r="J10" s="392"/>
      <c r="K10" s="393"/>
      <c r="L10" s="392"/>
      <c r="M10" s="392"/>
      <c r="N10" s="393"/>
    </row>
    <row r="11" spans="1:16" ht="13.8" thickBot="1" x14ac:dyDescent="0.35">
      <c r="A11" s="260" t="s">
        <v>4</v>
      </c>
      <c r="B11" s="277">
        <v>2240</v>
      </c>
      <c r="C11" s="277">
        <v>972</v>
      </c>
      <c r="D11" s="276" t="s">
        <v>6</v>
      </c>
      <c r="E11" s="277">
        <v>4339</v>
      </c>
      <c r="F11" s="277">
        <v>890</v>
      </c>
      <c r="G11" s="276" t="s">
        <v>6</v>
      </c>
      <c r="H11" s="305"/>
      <c r="I11" s="392"/>
      <c r="J11" s="392"/>
      <c r="K11" s="393"/>
      <c r="L11" s="392"/>
      <c r="M11" s="392"/>
      <c r="N11" s="393"/>
    </row>
    <row r="12" spans="1:16" ht="13.8" thickBot="1" x14ac:dyDescent="0.35">
      <c r="A12" s="257" t="s">
        <v>402</v>
      </c>
      <c r="B12" s="278">
        <v>-371</v>
      </c>
      <c r="C12" s="278">
        <v>-588</v>
      </c>
      <c r="D12" s="279">
        <v>-0.36899999999999999</v>
      </c>
      <c r="E12" s="278">
        <v>-1536</v>
      </c>
      <c r="F12" s="278">
        <v>-1138</v>
      </c>
      <c r="G12" s="279">
        <v>0.34899999999999998</v>
      </c>
      <c r="H12" s="305"/>
      <c r="I12" s="392"/>
      <c r="J12" s="392"/>
      <c r="K12" s="393"/>
      <c r="L12" s="392"/>
      <c r="M12" s="392"/>
      <c r="N12" s="393"/>
    </row>
    <row r="13" spans="1:16" ht="13.8" thickBot="1" x14ac:dyDescent="0.35">
      <c r="A13" s="257" t="s">
        <v>403</v>
      </c>
      <c r="B13" s="278">
        <v>443</v>
      </c>
      <c r="C13" s="278">
        <v>-275</v>
      </c>
      <c r="D13" s="279" t="s">
        <v>6</v>
      </c>
      <c r="E13" s="278">
        <v>978</v>
      </c>
      <c r="F13" s="278">
        <v>-303</v>
      </c>
      <c r="G13" s="279" t="s">
        <v>6</v>
      </c>
      <c r="H13" s="305"/>
      <c r="I13" s="392"/>
      <c r="J13" s="392"/>
      <c r="K13" s="393"/>
      <c r="L13" s="392"/>
      <c r="M13" s="392"/>
      <c r="N13" s="393"/>
    </row>
    <row r="14" spans="1:16" ht="13.8" thickBot="1" x14ac:dyDescent="0.35">
      <c r="A14" s="257" t="s">
        <v>404</v>
      </c>
      <c r="B14" s="278">
        <v>-1725</v>
      </c>
      <c r="C14" s="278">
        <v>-2459</v>
      </c>
      <c r="D14" s="279">
        <v>-0.29899999999999999</v>
      </c>
      <c r="E14" s="278">
        <v>-2825</v>
      </c>
      <c r="F14" s="278">
        <v>-4643</v>
      </c>
      <c r="G14" s="279">
        <v>-0.39200000000000002</v>
      </c>
      <c r="H14" s="305"/>
      <c r="I14" s="392"/>
      <c r="J14" s="392"/>
      <c r="K14" s="393"/>
      <c r="L14" s="392"/>
      <c r="M14" s="392"/>
      <c r="N14" s="393"/>
    </row>
    <row r="15" spans="1:16" ht="13.8" thickBot="1" x14ac:dyDescent="0.35">
      <c r="A15" s="257" t="s">
        <v>551</v>
      </c>
      <c r="B15" s="278">
        <v>0</v>
      </c>
      <c r="C15" s="278">
        <v>-213</v>
      </c>
      <c r="D15" s="279" t="s">
        <v>6</v>
      </c>
      <c r="E15" s="278">
        <v>0</v>
      </c>
      <c r="F15" s="278">
        <v>-213</v>
      </c>
      <c r="G15" s="279" t="s">
        <v>6</v>
      </c>
      <c r="H15" s="305"/>
      <c r="I15" s="392"/>
      <c r="J15" s="392"/>
      <c r="K15" s="393"/>
      <c r="L15" s="392"/>
      <c r="M15" s="392"/>
      <c r="N15" s="393"/>
    </row>
    <row r="16" spans="1:16" ht="13.8" thickBot="1" x14ac:dyDescent="0.35">
      <c r="A16" s="260" t="s">
        <v>318</v>
      </c>
      <c r="B16" s="277">
        <v>588</v>
      </c>
      <c r="C16" s="277">
        <v>-2563</v>
      </c>
      <c r="D16" s="276" t="s">
        <v>6</v>
      </c>
      <c r="E16" s="277">
        <v>955</v>
      </c>
      <c r="F16" s="277">
        <v>-5408</v>
      </c>
      <c r="G16" s="276" t="s">
        <v>6</v>
      </c>
      <c r="H16" s="305"/>
      <c r="I16" s="392"/>
      <c r="J16" s="392"/>
      <c r="K16" s="393"/>
      <c r="L16" s="392"/>
      <c r="M16" s="392"/>
      <c r="N16" s="393"/>
    </row>
    <row r="17" spans="1:18" ht="13.8" thickBot="1" x14ac:dyDescent="0.35">
      <c r="A17" s="260" t="s">
        <v>552</v>
      </c>
      <c r="B17" s="277">
        <v>588</v>
      </c>
      <c r="C17" s="277">
        <v>-2563</v>
      </c>
      <c r="D17" s="276" t="s">
        <v>6</v>
      </c>
      <c r="E17" s="277">
        <v>955</v>
      </c>
      <c r="F17" s="277">
        <v>-5408</v>
      </c>
      <c r="G17" s="276" t="s">
        <v>6</v>
      </c>
      <c r="H17" s="305"/>
      <c r="I17" s="392"/>
      <c r="J17" s="392"/>
      <c r="K17" s="393"/>
      <c r="L17" s="392"/>
      <c r="M17" s="392"/>
      <c r="N17" s="393"/>
    </row>
    <row r="18" spans="1:18" ht="13.8" thickBot="1" x14ac:dyDescent="0.35">
      <c r="A18" s="257" t="s">
        <v>553</v>
      </c>
      <c r="B18" s="278">
        <v>-12473</v>
      </c>
      <c r="C18" s="278">
        <v>-151</v>
      </c>
      <c r="D18" s="279" t="s">
        <v>6</v>
      </c>
      <c r="E18" s="278">
        <v>-10572</v>
      </c>
      <c r="F18" s="278">
        <v>1869</v>
      </c>
      <c r="G18" s="279" t="s">
        <v>6</v>
      </c>
      <c r="I18" s="392"/>
      <c r="J18" s="392"/>
      <c r="K18" s="393"/>
      <c r="L18" s="392"/>
      <c r="M18" s="392"/>
      <c r="N18" s="393"/>
    </row>
    <row r="19" spans="1:18" ht="13.8" thickBot="1" x14ac:dyDescent="0.35">
      <c r="A19" s="260" t="s">
        <v>316</v>
      </c>
      <c r="B19" s="277">
        <v>-11885</v>
      </c>
      <c r="C19" s="277">
        <v>-2714</v>
      </c>
      <c r="D19" s="276" t="s">
        <v>6</v>
      </c>
      <c r="E19" s="277">
        <v>-9616</v>
      </c>
      <c r="F19" s="277">
        <v>-3539</v>
      </c>
      <c r="G19" s="276" t="s">
        <v>6</v>
      </c>
      <c r="I19" s="392"/>
      <c r="J19" s="392"/>
      <c r="K19" s="393"/>
      <c r="L19" s="392"/>
      <c r="M19" s="392"/>
      <c r="N19" s="393"/>
    </row>
    <row r="22" spans="1:18" ht="13.8" thickBot="1" x14ac:dyDescent="0.35">
      <c r="A22" s="196" t="s">
        <v>405</v>
      </c>
      <c r="B22" s="197"/>
      <c r="C22" s="197"/>
      <c r="D22" s="197"/>
      <c r="E22" s="197"/>
      <c r="F22" s="197"/>
      <c r="G22" s="197"/>
    </row>
    <row r="23" spans="1:18" ht="13.8" thickBot="1" x14ac:dyDescent="0.35">
      <c r="A23" s="254" t="s">
        <v>0</v>
      </c>
      <c r="B23" s="255" t="s">
        <v>497</v>
      </c>
      <c r="C23" s="255" t="s">
        <v>496</v>
      </c>
      <c r="D23" s="394" t="s">
        <v>5</v>
      </c>
      <c r="E23" s="255" t="s">
        <v>494</v>
      </c>
      <c r="F23" s="255" t="s">
        <v>495</v>
      </c>
      <c r="G23" s="394" t="s">
        <v>5</v>
      </c>
      <c r="H23" s="247"/>
      <c r="K23" s="247"/>
    </row>
    <row r="24" spans="1:18" ht="13.8" thickBot="1" x14ac:dyDescent="0.35">
      <c r="A24" s="257" t="s">
        <v>406</v>
      </c>
      <c r="B24" s="278">
        <v>29261</v>
      </c>
      <c r="C24" s="278">
        <v>34607</v>
      </c>
      <c r="D24" s="286">
        <v>-0.154</v>
      </c>
      <c r="E24" s="278">
        <v>54050</v>
      </c>
      <c r="F24" s="278">
        <v>56835</v>
      </c>
      <c r="G24" s="286">
        <v>-4.9000000000000002E-2</v>
      </c>
      <c r="H24" s="305"/>
      <c r="I24" s="392"/>
      <c r="J24" s="392"/>
      <c r="K24" s="395"/>
      <c r="L24" s="396"/>
      <c r="M24" s="397"/>
      <c r="N24" s="397"/>
      <c r="O24" s="396"/>
      <c r="P24" s="397"/>
      <c r="Q24" s="397"/>
      <c r="R24" s="396"/>
    </row>
    <row r="25" spans="1:18" ht="13.8" thickBot="1" x14ac:dyDescent="0.35">
      <c r="A25" s="257" t="s">
        <v>407</v>
      </c>
      <c r="B25" s="278">
        <v>-21159</v>
      </c>
      <c r="C25" s="278">
        <v>-9240</v>
      </c>
      <c r="D25" s="286" t="s">
        <v>6</v>
      </c>
      <c r="E25" s="278">
        <v>-41612</v>
      </c>
      <c r="F25" s="278">
        <v>-18928</v>
      </c>
      <c r="G25" s="286" t="s">
        <v>6</v>
      </c>
      <c r="H25" s="305"/>
      <c r="I25" s="392"/>
      <c r="J25" s="392"/>
      <c r="K25" s="395"/>
      <c r="L25" s="396"/>
      <c r="M25" s="397"/>
      <c r="N25" s="397"/>
      <c r="O25" s="396"/>
      <c r="P25" s="397"/>
      <c r="Q25" s="397"/>
      <c r="R25" s="396"/>
    </row>
    <row r="26" spans="1:18" ht="13.8" thickBot="1" x14ac:dyDescent="0.35">
      <c r="A26" s="257" t="s">
        <v>285</v>
      </c>
      <c r="B26" s="278">
        <v>-1409</v>
      </c>
      <c r="C26" s="278">
        <v>-4217</v>
      </c>
      <c r="D26" s="286">
        <v>-0.66600000000000004</v>
      </c>
      <c r="E26" s="278">
        <v>-6068</v>
      </c>
      <c r="F26" s="278">
        <v>-5555</v>
      </c>
      <c r="G26" s="286">
        <v>9.1999999999999998E-2</v>
      </c>
      <c r="H26" s="305"/>
      <c r="I26" s="392"/>
      <c r="J26" s="392"/>
      <c r="K26" s="395"/>
      <c r="L26" s="396"/>
      <c r="M26" s="397"/>
      <c r="N26" s="397"/>
      <c r="O26" s="396"/>
      <c r="P26" s="397"/>
      <c r="Q26" s="397"/>
      <c r="R26" s="396"/>
    </row>
    <row r="27" spans="1:18" ht="13.8" thickBot="1" x14ac:dyDescent="0.35">
      <c r="A27" s="257" t="s">
        <v>73</v>
      </c>
      <c r="B27" s="278">
        <v>-1953</v>
      </c>
      <c r="C27" s="278">
        <v>-5052</v>
      </c>
      <c r="D27" s="286">
        <v>-0.61299999999999999</v>
      </c>
      <c r="E27" s="278">
        <v>-6600</v>
      </c>
      <c r="F27" s="278">
        <v>-7717</v>
      </c>
      <c r="G27" s="286">
        <v>-0.14499999999999999</v>
      </c>
      <c r="H27" s="305"/>
      <c r="I27" s="392"/>
      <c r="J27" s="392"/>
      <c r="K27" s="395"/>
      <c r="L27" s="396"/>
      <c r="M27" s="397"/>
      <c r="N27" s="397"/>
      <c r="O27" s="396"/>
      <c r="P27" s="397"/>
      <c r="Q27" s="397"/>
      <c r="R27" s="396"/>
    </row>
    <row r="28" spans="1:18" ht="13.8" thickBot="1" x14ac:dyDescent="0.35">
      <c r="A28" s="260" t="s">
        <v>456</v>
      </c>
      <c r="B28" s="277">
        <v>4740</v>
      </c>
      <c r="C28" s="277">
        <v>16098</v>
      </c>
      <c r="D28" s="284">
        <v>-0.70599999999999996</v>
      </c>
      <c r="E28" s="277">
        <v>-230</v>
      </c>
      <c r="F28" s="277">
        <v>24636</v>
      </c>
      <c r="G28" s="284" t="s">
        <v>6</v>
      </c>
      <c r="H28" s="305"/>
      <c r="I28" s="398"/>
      <c r="J28" s="398"/>
      <c r="K28" s="399"/>
      <c r="L28" s="396"/>
      <c r="M28" s="397"/>
      <c r="N28" s="397"/>
      <c r="O28" s="396"/>
      <c r="P28" s="397"/>
      <c r="Q28" s="397"/>
      <c r="R28" s="396"/>
    </row>
    <row r="29" spans="1:18" ht="13.8" thickBot="1" x14ac:dyDescent="0.35">
      <c r="A29" s="257" t="s">
        <v>457</v>
      </c>
      <c r="B29" s="278">
        <v>0</v>
      </c>
      <c r="C29" s="278">
        <v>-2229</v>
      </c>
      <c r="D29" s="286" t="s">
        <v>6</v>
      </c>
      <c r="E29" s="278">
        <v>218</v>
      </c>
      <c r="F29" s="278">
        <v>-88</v>
      </c>
      <c r="G29" s="286" t="s">
        <v>6</v>
      </c>
      <c r="H29" s="305"/>
      <c r="I29" s="392"/>
      <c r="J29" s="392"/>
      <c r="K29" s="395"/>
      <c r="L29" s="396"/>
      <c r="M29" s="397"/>
      <c r="N29" s="397"/>
      <c r="O29" s="396"/>
      <c r="P29" s="397"/>
      <c r="Q29" s="397"/>
      <c r="R29" s="396"/>
    </row>
    <row r="30" spans="1:18" ht="13.8" thickBot="1" x14ac:dyDescent="0.35">
      <c r="A30" s="260" t="s">
        <v>458</v>
      </c>
      <c r="B30" s="277">
        <v>4740</v>
      </c>
      <c r="C30" s="277">
        <v>13868</v>
      </c>
      <c r="D30" s="284">
        <v>-0.65800000000000003</v>
      </c>
      <c r="E30" s="277">
        <v>-12</v>
      </c>
      <c r="F30" s="277">
        <v>24547</v>
      </c>
      <c r="G30" s="284" t="s">
        <v>6</v>
      </c>
      <c r="H30" s="305"/>
      <c r="I30" s="398"/>
      <c r="J30" s="398"/>
      <c r="K30" s="399"/>
      <c r="L30" s="396"/>
      <c r="M30" s="397"/>
      <c r="N30" s="397"/>
      <c r="O30" s="396"/>
      <c r="P30" s="397"/>
      <c r="Q30" s="397"/>
      <c r="R30" s="396"/>
    </row>
    <row r="31" spans="1:18" ht="13.8" thickBot="1" x14ac:dyDescent="0.35">
      <c r="A31" s="260"/>
      <c r="B31" s="277"/>
      <c r="C31" s="277"/>
      <c r="D31" s="284"/>
      <c r="E31" s="277"/>
      <c r="F31" s="277"/>
      <c r="G31" s="284"/>
      <c r="H31" s="305"/>
      <c r="I31" s="398"/>
      <c r="J31" s="398"/>
      <c r="K31" s="399"/>
      <c r="L31" s="396"/>
      <c r="M31" s="335"/>
      <c r="N31" s="335"/>
      <c r="P31" s="335"/>
      <c r="Q31" s="335"/>
    </row>
    <row r="32" spans="1:18" ht="13.8" thickBot="1" x14ac:dyDescent="0.35">
      <c r="A32" s="257" t="s">
        <v>408</v>
      </c>
      <c r="B32" s="278">
        <v>0</v>
      </c>
      <c r="C32" s="278">
        <v>0</v>
      </c>
      <c r="D32" s="286" t="s">
        <v>6</v>
      </c>
      <c r="E32" s="278">
        <v>0</v>
      </c>
      <c r="F32" s="278">
        <v>129</v>
      </c>
      <c r="G32" s="286" t="s">
        <v>6</v>
      </c>
      <c r="H32" s="305"/>
      <c r="I32" s="392"/>
      <c r="J32" s="392"/>
      <c r="K32" s="395"/>
      <c r="L32" s="396"/>
      <c r="M32" s="397"/>
      <c r="N32" s="397"/>
      <c r="O32" s="396"/>
      <c r="P32" s="397"/>
      <c r="Q32" s="397"/>
      <c r="R32" s="396"/>
    </row>
    <row r="33" spans="1:18" ht="13.8" thickBot="1" x14ac:dyDescent="0.35">
      <c r="A33" s="257" t="s">
        <v>409</v>
      </c>
      <c r="B33" s="278">
        <v>84</v>
      </c>
      <c r="C33" s="278">
        <v>-49</v>
      </c>
      <c r="D33" s="286" t="s">
        <v>6</v>
      </c>
      <c r="E33" s="278">
        <v>231</v>
      </c>
      <c r="F33" s="278">
        <v>-237</v>
      </c>
      <c r="G33" s="286" t="s">
        <v>6</v>
      </c>
      <c r="H33" s="305"/>
      <c r="I33" s="392"/>
      <c r="J33" s="392"/>
      <c r="K33" s="395"/>
      <c r="L33" s="396"/>
      <c r="M33" s="397"/>
      <c r="N33" s="397"/>
      <c r="O33" s="396"/>
      <c r="P33" s="397"/>
      <c r="Q33" s="397"/>
      <c r="R33" s="396"/>
    </row>
    <row r="34" spans="1:18" ht="13.8" thickBot="1" x14ac:dyDescent="0.35">
      <c r="A34" s="257" t="s">
        <v>104</v>
      </c>
      <c r="B34" s="278">
        <v>0</v>
      </c>
      <c r="C34" s="278">
        <v>0</v>
      </c>
      <c r="D34" s="286" t="s">
        <v>6</v>
      </c>
      <c r="E34" s="278">
        <v>0</v>
      </c>
      <c r="F34" s="278">
        <v>-300</v>
      </c>
      <c r="G34" s="286" t="s">
        <v>6</v>
      </c>
      <c r="H34" s="305"/>
      <c r="I34" s="392"/>
      <c r="J34" s="392"/>
      <c r="K34" s="395"/>
      <c r="L34" s="396"/>
      <c r="M34" s="397"/>
      <c r="N34" s="397"/>
      <c r="O34" s="396"/>
      <c r="P34" s="397"/>
      <c r="Q34" s="397"/>
      <c r="R34" s="396"/>
    </row>
    <row r="35" spans="1:18" ht="13.8" thickBot="1" x14ac:dyDescent="0.35">
      <c r="A35" s="260" t="s">
        <v>554</v>
      </c>
      <c r="B35" s="277">
        <v>84</v>
      </c>
      <c r="C35" s="277">
        <v>-49</v>
      </c>
      <c r="D35" s="284" t="s">
        <v>6</v>
      </c>
      <c r="E35" s="277">
        <v>231</v>
      </c>
      <c r="F35" s="277">
        <v>-408</v>
      </c>
      <c r="G35" s="284" t="s">
        <v>6</v>
      </c>
      <c r="H35" s="305"/>
      <c r="I35" s="398"/>
      <c r="J35" s="398"/>
      <c r="K35" s="399"/>
      <c r="L35" s="396"/>
      <c r="M35" s="397"/>
      <c r="N35" s="397"/>
      <c r="O35" s="396"/>
      <c r="P35" s="397"/>
      <c r="Q35" s="397"/>
      <c r="R35" s="396"/>
    </row>
    <row r="36" spans="1:18" ht="13.8" thickBot="1" x14ac:dyDescent="0.35">
      <c r="A36" s="257" t="s">
        <v>555</v>
      </c>
      <c r="B36" s="278">
        <v>-43</v>
      </c>
      <c r="C36" s="278">
        <v>-331</v>
      </c>
      <c r="D36" s="286">
        <v>-0.871</v>
      </c>
      <c r="E36" s="278">
        <v>-320</v>
      </c>
      <c r="F36" s="278">
        <v>-1686</v>
      </c>
      <c r="G36" s="286">
        <v>-0.81</v>
      </c>
      <c r="H36" s="305"/>
      <c r="I36" s="392"/>
      <c r="J36" s="392"/>
      <c r="K36" s="395"/>
      <c r="L36" s="396"/>
      <c r="M36" s="397"/>
      <c r="N36" s="397"/>
      <c r="O36" s="396"/>
      <c r="P36" s="397"/>
      <c r="Q36" s="397"/>
      <c r="R36" s="396"/>
    </row>
    <row r="37" spans="1:18" ht="13.8" thickBot="1" x14ac:dyDescent="0.35">
      <c r="A37" s="260" t="s">
        <v>287</v>
      </c>
      <c r="B37" s="277">
        <v>42</v>
      </c>
      <c r="C37" s="277">
        <v>-380</v>
      </c>
      <c r="D37" s="284" t="s">
        <v>6</v>
      </c>
      <c r="E37" s="277">
        <v>-90</v>
      </c>
      <c r="F37" s="277">
        <v>-2094</v>
      </c>
      <c r="G37" s="284">
        <v>-0.95699999999999996</v>
      </c>
      <c r="H37" s="305"/>
      <c r="I37" s="398"/>
      <c r="J37" s="398"/>
      <c r="K37" s="399"/>
      <c r="L37" s="396"/>
      <c r="M37" s="397"/>
      <c r="N37" s="397"/>
      <c r="O37" s="396"/>
      <c r="P37" s="397"/>
      <c r="Q37" s="397"/>
      <c r="R37" s="396"/>
    </row>
    <row r="38" spans="1:18" ht="13.8" thickBot="1" x14ac:dyDescent="0.35">
      <c r="A38" s="260"/>
      <c r="B38" s="277"/>
      <c r="C38" s="277"/>
      <c r="D38" s="284"/>
      <c r="E38" s="277"/>
      <c r="F38" s="277"/>
      <c r="G38" s="284"/>
      <c r="H38" s="305"/>
      <c r="I38" s="398"/>
      <c r="J38" s="398"/>
      <c r="K38" s="399"/>
      <c r="L38" s="396"/>
      <c r="M38" s="194"/>
      <c r="N38" s="194"/>
      <c r="P38" s="194"/>
      <c r="Q38" s="194"/>
    </row>
    <row r="39" spans="1:18" ht="13.8" thickBot="1" x14ac:dyDescent="0.35">
      <c r="A39" s="257" t="s">
        <v>410</v>
      </c>
      <c r="B39" s="278">
        <v>-550</v>
      </c>
      <c r="C39" s="278">
        <v>1098</v>
      </c>
      <c r="D39" s="286" t="s">
        <v>6</v>
      </c>
      <c r="E39" s="278">
        <v>-550</v>
      </c>
      <c r="F39" s="278">
        <v>-9427</v>
      </c>
      <c r="G39" s="286">
        <v>-0.94199999999999995</v>
      </c>
      <c r="H39" s="305"/>
      <c r="I39" s="392"/>
      <c r="J39" s="392"/>
      <c r="K39" s="395"/>
      <c r="L39" s="396"/>
      <c r="M39" s="397"/>
      <c r="N39" s="397"/>
      <c r="O39" s="396"/>
      <c r="P39" s="397"/>
      <c r="Q39" s="397"/>
      <c r="R39" s="396"/>
    </row>
    <row r="40" spans="1:18" ht="13.8" thickBot="1" x14ac:dyDescent="0.35">
      <c r="A40" s="257" t="s">
        <v>82</v>
      </c>
      <c r="B40" s="278">
        <v>0</v>
      </c>
      <c r="C40" s="278">
        <v>-679</v>
      </c>
      <c r="D40" s="286" t="s">
        <v>6</v>
      </c>
      <c r="E40" s="278">
        <v>-612</v>
      </c>
      <c r="F40" s="278">
        <v>-679</v>
      </c>
      <c r="G40" s="286">
        <v>-9.9000000000000005E-2</v>
      </c>
      <c r="H40" s="305"/>
      <c r="I40" s="392"/>
      <c r="J40" s="392"/>
      <c r="K40" s="395"/>
      <c r="L40" s="396"/>
      <c r="M40" s="397"/>
      <c r="N40" s="397"/>
      <c r="O40" s="396"/>
      <c r="P40" s="397"/>
      <c r="Q40" s="397"/>
      <c r="R40" s="396"/>
    </row>
    <row r="41" spans="1:18" ht="13.8" thickBot="1" x14ac:dyDescent="0.35">
      <c r="A41" s="257" t="s">
        <v>80</v>
      </c>
      <c r="B41" s="278">
        <v>2128</v>
      </c>
      <c r="C41" s="278">
        <v>0</v>
      </c>
      <c r="D41" s="286" t="s">
        <v>6</v>
      </c>
      <c r="E41" s="278">
        <v>4112</v>
      </c>
      <c r="F41" s="278">
        <v>0</v>
      </c>
      <c r="G41" s="286" t="s">
        <v>6</v>
      </c>
      <c r="H41" s="305"/>
      <c r="I41" s="392"/>
      <c r="J41" s="392"/>
      <c r="K41" s="395"/>
      <c r="L41" s="396"/>
      <c r="M41" s="397"/>
      <c r="N41" s="397"/>
      <c r="O41" s="396"/>
      <c r="P41" s="397"/>
      <c r="Q41" s="397"/>
      <c r="R41" s="396"/>
    </row>
    <row r="42" spans="1:18" ht="13.8" thickBot="1" x14ac:dyDescent="0.35">
      <c r="A42" s="257" t="s">
        <v>37</v>
      </c>
      <c r="B42" s="278">
        <v>-2026</v>
      </c>
      <c r="C42" s="278">
        <v>-4513</v>
      </c>
      <c r="D42" s="286">
        <v>-0.55100000000000005</v>
      </c>
      <c r="E42" s="278">
        <v>-2461</v>
      </c>
      <c r="F42" s="278">
        <v>-5922</v>
      </c>
      <c r="G42" s="286">
        <v>-0.58399999999999996</v>
      </c>
      <c r="H42" s="305"/>
      <c r="I42" s="392"/>
      <c r="J42" s="392"/>
      <c r="K42" s="395"/>
      <c r="L42" s="396"/>
      <c r="M42" s="397"/>
      <c r="N42" s="397"/>
      <c r="O42" s="396"/>
      <c r="P42" s="397"/>
      <c r="Q42" s="397"/>
      <c r="R42" s="396"/>
    </row>
    <row r="43" spans="1:18" ht="13.8" thickBot="1" x14ac:dyDescent="0.35">
      <c r="A43" s="257" t="s">
        <v>105</v>
      </c>
      <c r="B43" s="278">
        <v>-597</v>
      </c>
      <c r="C43" s="278">
        <v>-106</v>
      </c>
      <c r="D43" s="286" t="s">
        <v>6</v>
      </c>
      <c r="E43" s="278">
        <v>-1035</v>
      </c>
      <c r="F43" s="278">
        <v>-252</v>
      </c>
      <c r="G43" s="286" t="s">
        <v>6</v>
      </c>
      <c r="H43" s="305"/>
      <c r="I43" s="392"/>
      <c r="J43" s="392"/>
      <c r="K43" s="395"/>
      <c r="L43" s="396"/>
      <c r="M43" s="397"/>
      <c r="N43" s="397"/>
      <c r="O43" s="396"/>
      <c r="P43" s="397"/>
      <c r="Q43" s="397"/>
      <c r="R43" s="396"/>
    </row>
    <row r="44" spans="1:18" ht="13.8" thickBot="1" x14ac:dyDescent="0.35">
      <c r="A44" s="260" t="s">
        <v>556</v>
      </c>
      <c r="B44" s="277">
        <v>-1045</v>
      </c>
      <c r="C44" s="277">
        <v>-4200</v>
      </c>
      <c r="D44" s="284">
        <v>-0.751</v>
      </c>
      <c r="E44" s="277">
        <v>-546</v>
      </c>
      <c r="F44" s="277">
        <v>-16281</v>
      </c>
      <c r="G44" s="284">
        <v>-0.96599999999999997</v>
      </c>
      <c r="H44" s="305"/>
      <c r="I44" s="398"/>
      <c r="J44" s="398"/>
      <c r="K44" s="399"/>
      <c r="L44" s="396"/>
      <c r="M44" s="397"/>
      <c r="N44" s="397"/>
      <c r="O44" s="396"/>
      <c r="P44" s="397"/>
      <c r="Q44" s="397"/>
      <c r="R44" s="396"/>
    </row>
    <row r="45" spans="1:18" ht="13.8" thickBot="1" x14ac:dyDescent="0.35">
      <c r="A45" s="257" t="s">
        <v>469</v>
      </c>
      <c r="B45" s="278">
        <v>0</v>
      </c>
      <c r="C45" s="278">
        <v>-336</v>
      </c>
      <c r="D45" s="286" t="s">
        <v>6</v>
      </c>
      <c r="E45" s="278">
        <v>-795</v>
      </c>
      <c r="F45" s="278">
        <v>-725</v>
      </c>
      <c r="G45" s="286">
        <v>9.6000000000000002E-2</v>
      </c>
      <c r="H45" s="305"/>
      <c r="I45" s="392"/>
      <c r="J45" s="392"/>
      <c r="K45" s="395"/>
      <c r="L45" s="396"/>
      <c r="M45" s="397"/>
      <c r="N45" s="397"/>
      <c r="O45" s="396"/>
      <c r="P45" s="397"/>
      <c r="Q45" s="397"/>
      <c r="R45" s="396"/>
    </row>
    <row r="46" spans="1:18" ht="13.8" thickBot="1" x14ac:dyDescent="0.35">
      <c r="A46" s="260" t="s">
        <v>106</v>
      </c>
      <c r="B46" s="277">
        <v>-1045</v>
      </c>
      <c r="C46" s="277">
        <v>-4535</v>
      </c>
      <c r="D46" s="284">
        <v>-0.77</v>
      </c>
      <c r="E46" s="277">
        <v>-1341</v>
      </c>
      <c r="F46" s="277">
        <v>-17006</v>
      </c>
      <c r="G46" s="284">
        <v>-0.92100000000000004</v>
      </c>
      <c r="H46" s="305"/>
      <c r="I46" s="398"/>
      <c r="J46" s="398"/>
      <c r="K46" s="399"/>
      <c r="L46" s="396"/>
      <c r="M46" s="397"/>
      <c r="N46" s="397"/>
      <c r="O46" s="396"/>
      <c r="P46" s="397"/>
      <c r="Q46" s="397"/>
      <c r="R46" s="396"/>
    </row>
    <row r="47" spans="1:18" ht="13.8" thickBot="1" x14ac:dyDescent="0.35">
      <c r="A47" s="260"/>
      <c r="B47" s="277"/>
      <c r="C47" s="277"/>
      <c r="D47" s="284"/>
      <c r="E47" s="277"/>
      <c r="F47" s="277"/>
      <c r="G47" s="284"/>
      <c r="H47" s="305"/>
      <c r="I47" s="398"/>
      <c r="J47" s="398"/>
      <c r="K47" s="399"/>
      <c r="L47" s="396"/>
      <c r="M47" s="335"/>
      <c r="N47" s="335"/>
      <c r="P47" s="335"/>
      <c r="Q47" s="335"/>
    </row>
    <row r="48" spans="1:18" ht="13.8" thickBot="1" x14ac:dyDescent="0.35">
      <c r="A48" s="257" t="s">
        <v>557</v>
      </c>
      <c r="B48" s="278">
        <v>-2354</v>
      </c>
      <c r="C48" s="278">
        <v>-230</v>
      </c>
      <c r="D48" s="286" t="s">
        <v>6</v>
      </c>
      <c r="E48" s="278">
        <v>-1183</v>
      </c>
      <c r="F48" s="278">
        <v>40</v>
      </c>
      <c r="G48" s="286" t="s">
        <v>6</v>
      </c>
      <c r="H48" s="305"/>
      <c r="I48" s="392"/>
      <c r="J48" s="392"/>
      <c r="K48" s="395"/>
      <c r="L48" s="396"/>
      <c r="M48" s="397"/>
      <c r="N48" s="397"/>
      <c r="O48" s="396"/>
      <c r="P48" s="397"/>
      <c r="Q48" s="397"/>
      <c r="R48" s="396"/>
    </row>
    <row r="49" spans="1:18" ht="13.8" thickBot="1" x14ac:dyDescent="0.35">
      <c r="A49" s="260"/>
      <c r="B49" s="277"/>
      <c r="C49" s="277"/>
      <c r="D49" s="284"/>
      <c r="E49" s="277"/>
      <c r="F49" s="277"/>
      <c r="G49" s="284"/>
      <c r="H49" s="305"/>
      <c r="I49" s="398"/>
      <c r="J49" s="398"/>
      <c r="K49" s="399"/>
      <c r="L49" s="396"/>
      <c r="M49" s="194"/>
      <c r="N49" s="194"/>
      <c r="P49" s="194"/>
      <c r="Q49" s="194"/>
    </row>
    <row r="50" spans="1:18" ht="13.8" thickBot="1" x14ac:dyDescent="0.35">
      <c r="A50" s="260" t="s">
        <v>558</v>
      </c>
      <c r="B50" s="277">
        <v>44088</v>
      </c>
      <c r="C50" s="277">
        <v>12366</v>
      </c>
      <c r="D50" s="284" t="s">
        <v>6</v>
      </c>
      <c r="E50" s="277">
        <v>48095</v>
      </c>
      <c r="F50" s="277">
        <v>15602</v>
      </c>
      <c r="G50" s="284" t="s">
        <v>6</v>
      </c>
      <c r="I50" s="398"/>
      <c r="J50" s="398"/>
      <c r="K50" s="399"/>
      <c r="M50" s="397"/>
      <c r="N50" s="397"/>
      <c r="O50" s="396"/>
      <c r="P50" s="397"/>
      <c r="Q50" s="397"/>
      <c r="R50" s="396"/>
    </row>
    <row r="51" spans="1:18" ht="13.8" thickBot="1" x14ac:dyDescent="0.35">
      <c r="A51" s="260" t="s">
        <v>559</v>
      </c>
      <c r="B51" s="277">
        <v>45470</v>
      </c>
      <c r="C51" s="277">
        <v>21089</v>
      </c>
      <c r="D51" s="284" t="s">
        <v>6</v>
      </c>
      <c r="E51" s="277">
        <v>45470</v>
      </c>
      <c r="F51" s="277">
        <v>21089</v>
      </c>
      <c r="G51" s="284" t="s">
        <v>6</v>
      </c>
      <c r="I51" s="398"/>
      <c r="J51" s="398"/>
      <c r="K51" s="399"/>
      <c r="M51" s="397"/>
      <c r="N51" s="397"/>
      <c r="O51" s="396"/>
      <c r="P51" s="397"/>
      <c r="Q51" s="397"/>
      <c r="R51" s="396"/>
    </row>
    <row r="52" spans="1:18" x14ac:dyDescent="0.3">
      <c r="A52" s="338" t="s">
        <v>411</v>
      </c>
      <c r="B52" s="339"/>
      <c r="C52" s="339"/>
      <c r="D52" s="340"/>
    </row>
    <row r="54" spans="1:18" x14ac:dyDescent="0.3">
      <c r="G54" s="304"/>
      <c r="H54" s="304"/>
      <c r="I54" s="304"/>
      <c r="J54" s="305"/>
      <c r="K54" s="304"/>
      <c r="L54" s="305"/>
    </row>
    <row r="55" spans="1:18" ht="13.8" thickBot="1" x14ac:dyDescent="0.35">
      <c r="A55" s="196" t="s">
        <v>88</v>
      </c>
      <c r="B55" s="197"/>
      <c r="C55" s="197"/>
      <c r="D55" s="197"/>
      <c r="E55" s="197"/>
      <c r="F55" s="197"/>
      <c r="G55" s="304"/>
      <c r="H55" s="304"/>
      <c r="I55" s="304"/>
      <c r="J55" s="305"/>
      <c r="K55" s="304"/>
      <c r="L55" s="305"/>
    </row>
    <row r="56" spans="1:18" ht="13.8" thickBot="1" x14ac:dyDescent="0.35">
      <c r="A56" s="254" t="s">
        <v>0</v>
      </c>
      <c r="B56" s="268" t="s">
        <v>493</v>
      </c>
      <c r="C56" s="268" t="s">
        <v>322</v>
      </c>
      <c r="D56" s="256" t="s">
        <v>5</v>
      </c>
      <c r="E56" s="268" t="s">
        <v>312</v>
      </c>
      <c r="F56" s="256" t="s">
        <v>5</v>
      </c>
      <c r="G56" s="304"/>
      <c r="H56" s="304"/>
      <c r="I56" s="304"/>
      <c r="J56" s="305"/>
      <c r="K56" s="304"/>
      <c r="L56" s="305"/>
    </row>
    <row r="57" spans="1:18" ht="13.8" thickBot="1" x14ac:dyDescent="0.35">
      <c r="A57" s="257" t="s">
        <v>41</v>
      </c>
      <c r="B57" s="278">
        <v>12137</v>
      </c>
      <c r="C57" s="278">
        <v>10661</v>
      </c>
      <c r="D57" s="286">
        <v>0.13800000000000001</v>
      </c>
      <c r="E57" s="278">
        <v>16498</v>
      </c>
      <c r="F57" s="286">
        <v>-0.26400000000000001</v>
      </c>
      <c r="G57" s="304"/>
      <c r="H57" s="304"/>
      <c r="I57" s="304"/>
      <c r="J57" s="305"/>
      <c r="K57" s="304"/>
      <c r="L57" s="305"/>
    </row>
    <row r="58" spans="1:18" ht="13.8" thickBot="1" x14ac:dyDescent="0.35">
      <c r="A58" s="257" t="s">
        <v>375</v>
      </c>
      <c r="B58" s="278">
        <v>33333</v>
      </c>
      <c r="C58" s="278">
        <v>33427</v>
      </c>
      <c r="D58" s="286">
        <v>-3.0000000000000001E-3</v>
      </c>
      <c r="E58" s="278">
        <v>31597</v>
      </c>
      <c r="F58" s="286">
        <v>5.5E-2</v>
      </c>
      <c r="G58" s="304"/>
      <c r="H58" s="304"/>
      <c r="I58" s="304"/>
      <c r="J58" s="305"/>
      <c r="K58" s="304"/>
      <c r="L58" s="305"/>
    </row>
    <row r="59" spans="1:18" ht="13.8" thickBot="1" x14ac:dyDescent="0.35">
      <c r="A59" s="257" t="s">
        <v>376</v>
      </c>
      <c r="B59" s="278">
        <v>784</v>
      </c>
      <c r="C59" s="278">
        <v>2504</v>
      </c>
      <c r="D59" s="286">
        <v>-0.68700000000000006</v>
      </c>
      <c r="E59" s="278">
        <v>2157</v>
      </c>
      <c r="F59" s="286">
        <v>-0.63700000000000001</v>
      </c>
      <c r="G59" s="304"/>
      <c r="H59" s="304"/>
      <c r="I59" s="304"/>
      <c r="J59" s="305"/>
      <c r="K59" s="304"/>
      <c r="L59" s="305"/>
    </row>
    <row r="60" spans="1:18" ht="13.8" thickBot="1" x14ac:dyDescent="0.35">
      <c r="A60" s="257" t="s">
        <v>412</v>
      </c>
      <c r="B60" s="278">
        <v>2511</v>
      </c>
      <c r="C60" s="278">
        <v>9759</v>
      </c>
      <c r="D60" s="286">
        <v>-0.74299999999999999</v>
      </c>
      <c r="E60" s="278">
        <v>11033</v>
      </c>
      <c r="F60" s="286">
        <v>-0.77200000000000002</v>
      </c>
      <c r="G60" s="400"/>
      <c r="H60" s="304"/>
      <c r="I60" s="304"/>
      <c r="J60" s="305"/>
      <c r="K60" s="304"/>
      <c r="L60" s="305"/>
    </row>
    <row r="61" spans="1:18" ht="13.8" thickBot="1" x14ac:dyDescent="0.35">
      <c r="A61" s="257" t="s">
        <v>413</v>
      </c>
      <c r="B61" s="278">
        <v>32325</v>
      </c>
      <c r="C61" s="278">
        <v>36201</v>
      </c>
      <c r="D61" s="286">
        <v>-0.107</v>
      </c>
      <c r="E61" s="278">
        <v>18706</v>
      </c>
      <c r="F61" s="286">
        <v>0.72799999999999998</v>
      </c>
      <c r="G61" s="195"/>
      <c r="H61" s="304"/>
      <c r="I61" s="304"/>
      <c r="J61" s="305"/>
      <c r="K61" s="304"/>
      <c r="L61" s="305"/>
    </row>
    <row r="62" spans="1:18" ht="13.8" thickBot="1" x14ac:dyDescent="0.35">
      <c r="A62" s="257" t="s">
        <v>414</v>
      </c>
      <c r="B62" s="278">
        <v>136517</v>
      </c>
      <c r="C62" s="278">
        <v>130315</v>
      </c>
      <c r="D62" s="286">
        <v>4.8000000000000001E-2</v>
      </c>
      <c r="E62" s="278">
        <v>130207</v>
      </c>
      <c r="F62" s="286">
        <v>4.8000000000000001E-2</v>
      </c>
      <c r="G62" s="195"/>
      <c r="H62" s="304"/>
      <c r="I62" s="304"/>
      <c r="J62" s="305"/>
      <c r="K62" s="304"/>
      <c r="L62" s="305"/>
    </row>
    <row r="63" spans="1:18" ht="13.8" thickBot="1" x14ac:dyDescent="0.35">
      <c r="A63" s="257" t="s">
        <v>415</v>
      </c>
      <c r="B63" s="278">
        <v>13367</v>
      </c>
      <c r="C63" s="278">
        <v>28288</v>
      </c>
      <c r="D63" s="286">
        <v>-0.52700000000000002</v>
      </c>
      <c r="E63" s="278">
        <v>27099</v>
      </c>
      <c r="F63" s="286">
        <v>-0.50700000000000001</v>
      </c>
      <c r="G63" s="195"/>
      <c r="H63" s="304"/>
      <c r="I63" s="304"/>
      <c r="J63" s="305"/>
      <c r="K63" s="304"/>
      <c r="L63" s="305"/>
    </row>
    <row r="64" spans="1:18" ht="13.8" thickBot="1" x14ac:dyDescent="0.35">
      <c r="A64" s="257" t="s">
        <v>382</v>
      </c>
      <c r="B64" s="278">
        <v>50450</v>
      </c>
      <c r="C64" s="278">
        <v>58285</v>
      </c>
      <c r="D64" s="286">
        <v>-0.13400000000000001</v>
      </c>
      <c r="E64" s="278">
        <v>44146</v>
      </c>
      <c r="F64" s="286">
        <v>0.14299999999999999</v>
      </c>
      <c r="G64" s="195"/>
      <c r="H64" s="304"/>
      <c r="I64" s="304"/>
      <c r="J64" s="305"/>
      <c r="K64" s="304"/>
      <c r="L64" s="305"/>
    </row>
    <row r="65" spans="1:12" ht="13.8" thickBot="1" x14ac:dyDescent="0.35">
      <c r="A65" s="260" t="s">
        <v>44</v>
      </c>
      <c r="B65" s="277">
        <v>281424</v>
      </c>
      <c r="C65" s="277">
        <v>309440</v>
      </c>
      <c r="D65" s="284">
        <v>-9.0999999999999998E-2</v>
      </c>
      <c r="E65" s="277">
        <v>281443</v>
      </c>
      <c r="F65" s="284" t="s">
        <v>6</v>
      </c>
      <c r="G65" s="195"/>
      <c r="H65" s="304"/>
      <c r="I65" s="304"/>
      <c r="J65" s="305"/>
      <c r="K65" s="304"/>
      <c r="L65" s="305"/>
    </row>
    <row r="66" spans="1:12" ht="13.8" thickBot="1" x14ac:dyDescent="0.35">
      <c r="A66" s="257" t="s">
        <v>416</v>
      </c>
      <c r="B66" s="278">
        <v>38892</v>
      </c>
      <c r="C66" s="278">
        <v>39956</v>
      </c>
      <c r="D66" s="286">
        <v>-2.7E-2</v>
      </c>
      <c r="E66" s="278">
        <v>37911</v>
      </c>
      <c r="F66" s="286">
        <v>2.5999999999999999E-2</v>
      </c>
      <c r="G66" s="304"/>
      <c r="H66" s="304"/>
      <c r="I66" s="304"/>
      <c r="J66" s="305"/>
      <c r="K66" s="304"/>
      <c r="L66" s="305"/>
    </row>
    <row r="67" spans="1:12" ht="13.8" thickBot="1" x14ac:dyDescent="0.35">
      <c r="A67" s="257" t="s">
        <v>417</v>
      </c>
      <c r="B67" s="278">
        <v>62734</v>
      </c>
      <c r="C67" s="278">
        <v>40442</v>
      </c>
      <c r="D67" s="286">
        <v>0.55100000000000005</v>
      </c>
      <c r="E67" s="278">
        <v>38109</v>
      </c>
      <c r="F67" s="286">
        <v>0.64600000000000002</v>
      </c>
      <c r="G67" s="195"/>
      <c r="H67" s="304"/>
      <c r="I67" s="304"/>
      <c r="J67" s="305"/>
      <c r="K67" s="304"/>
      <c r="L67" s="305"/>
    </row>
    <row r="68" spans="1:12" ht="13.8" thickBot="1" x14ac:dyDescent="0.35">
      <c r="A68" s="257" t="s">
        <v>418</v>
      </c>
      <c r="B68" s="278">
        <v>121788</v>
      </c>
      <c r="C68" s="278">
        <v>145548</v>
      </c>
      <c r="D68" s="279">
        <v>-0.16300000000000001</v>
      </c>
      <c r="E68" s="278">
        <v>133645</v>
      </c>
      <c r="F68" s="279">
        <v>-8.8999999999999996E-2</v>
      </c>
    </row>
    <row r="69" spans="1:12" ht="13.8" thickBot="1" x14ac:dyDescent="0.35">
      <c r="A69" s="257" t="s">
        <v>419</v>
      </c>
      <c r="B69" s="278">
        <v>46662</v>
      </c>
      <c r="C69" s="278">
        <v>54637</v>
      </c>
      <c r="D69" s="279">
        <v>-0.14599999999999999</v>
      </c>
      <c r="E69" s="278">
        <v>46578</v>
      </c>
      <c r="F69" s="279">
        <v>2E-3</v>
      </c>
    </row>
    <row r="70" spans="1:12" ht="13.8" thickBot="1" x14ac:dyDescent="0.35">
      <c r="A70" s="260" t="s">
        <v>47</v>
      </c>
      <c r="B70" s="277">
        <v>270076</v>
      </c>
      <c r="C70" s="277">
        <v>280583</v>
      </c>
      <c r="D70" s="276">
        <v>-3.6999999999999998E-2</v>
      </c>
      <c r="E70" s="277">
        <v>256243</v>
      </c>
      <c r="F70" s="276">
        <v>5.3999999999999999E-2</v>
      </c>
    </row>
    <row r="71" spans="1:12" ht="13.8" thickBot="1" x14ac:dyDescent="0.35">
      <c r="A71" s="260" t="s">
        <v>48</v>
      </c>
      <c r="B71" s="277">
        <v>11348</v>
      </c>
      <c r="C71" s="277">
        <v>28857</v>
      </c>
      <c r="D71" s="276">
        <v>-0.60699999999999998</v>
      </c>
      <c r="E71" s="277">
        <v>25200</v>
      </c>
      <c r="F71" s="276">
        <v>-0.55000000000000004</v>
      </c>
    </row>
    <row r="72" spans="1:12" ht="13.8" thickBot="1" x14ac:dyDescent="0.35">
      <c r="A72" s="260" t="s">
        <v>49</v>
      </c>
      <c r="B72" s="277">
        <v>281424</v>
      </c>
      <c r="C72" s="277">
        <v>309440</v>
      </c>
      <c r="D72" s="276">
        <v>-9.0999999999999998E-2</v>
      </c>
      <c r="E72" s="277">
        <v>281443</v>
      </c>
      <c r="F72" s="276" t="s">
        <v>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47C-28D3-466C-9A32-372030D7F295}">
  <sheetPr>
    <tabColor rgb="FF113A3F"/>
  </sheetPr>
  <dimension ref="A1:U50"/>
  <sheetViews>
    <sheetView showGridLines="0" zoomScale="80" zoomScaleNormal="80" workbookViewId="0">
      <pane ySplit="3" topLeftCell="A4" activePane="bottomLeft" state="frozen"/>
      <selection sqref="A1:XFD1048576"/>
      <selection pane="bottomLeft"/>
    </sheetView>
  </sheetViews>
  <sheetFormatPr defaultColWidth="8.88671875" defaultRowHeight="15" x14ac:dyDescent="0.35"/>
  <cols>
    <col min="1" max="1" width="51.6640625" style="5" bestFit="1" customWidth="1"/>
    <col min="2" max="2" width="11.21875" style="5" bestFit="1" customWidth="1"/>
    <col min="3" max="3" width="16.88671875" style="5" bestFit="1" customWidth="1"/>
    <col min="4" max="4" width="10.88671875" style="5" bestFit="1" customWidth="1"/>
    <col min="5" max="5" width="9.109375" style="5" bestFit="1" customWidth="1"/>
    <col min="6" max="6" width="12.21875" style="5" bestFit="1" customWidth="1"/>
    <col min="7" max="7" width="20.44140625" style="5" bestFit="1" customWidth="1"/>
    <col min="8" max="8" width="21.109375" style="5" bestFit="1" customWidth="1"/>
    <col min="9" max="9" width="11.21875" style="5" bestFit="1" customWidth="1"/>
    <col min="10" max="10" width="9.88671875" style="37" bestFit="1" customWidth="1"/>
    <col min="11" max="16384" width="8.88671875" style="5"/>
  </cols>
  <sheetData>
    <row r="1" spans="1:21" x14ac:dyDescent="0.35">
      <c r="A1" s="1" t="s">
        <v>2</v>
      </c>
    </row>
    <row r="2" spans="1:21" x14ac:dyDescent="0.35">
      <c r="A2" s="1" t="s">
        <v>489</v>
      </c>
      <c r="B2" s="12"/>
      <c r="C2" s="12"/>
    </row>
    <row r="3" spans="1:21" x14ac:dyDescent="0.35">
      <c r="A3" s="2" t="s">
        <v>0</v>
      </c>
      <c r="B3" s="11"/>
      <c r="C3" s="11"/>
      <c r="D3" s="11"/>
      <c r="E3" s="11"/>
      <c r="F3" s="11"/>
    </row>
    <row r="6" spans="1:21" x14ac:dyDescent="0.35">
      <c r="A6" s="422" t="s">
        <v>217</v>
      </c>
      <c r="B6" s="418" t="s">
        <v>312</v>
      </c>
      <c r="C6" s="420" t="s">
        <v>253</v>
      </c>
      <c r="D6" s="18" t="s">
        <v>236</v>
      </c>
      <c r="E6" s="18" t="s">
        <v>238</v>
      </c>
      <c r="F6" s="424" t="s">
        <v>240</v>
      </c>
      <c r="G6" s="420" t="s">
        <v>241</v>
      </c>
      <c r="H6" s="420" t="s">
        <v>242</v>
      </c>
      <c r="I6" s="418" t="s">
        <v>493</v>
      </c>
      <c r="J6" s="415" t="s">
        <v>20</v>
      </c>
    </row>
    <row r="7" spans="1:21" ht="15.6" thickBot="1" x14ac:dyDescent="0.4">
      <c r="A7" s="423"/>
      <c r="B7" s="419"/>
      <c r="C7" s="421"/>
      <c r="D7" s="19" t="s">
        <v>237</v>
      </c>
      <c r="E7" s="19" t="s">
        <v>239</v>
      </c>
      <c r="F7" s="425"/>
      <c r="G7" s="421"/>
      <c r="H7" s="421"/>
      <c r="I7" s="419"/>
      <c r="J7" s="416"/>
    </row>
    <row r="8" spans="1:21" ht="15.6" thickBot="1" x14ac:dyDescent="0.4">
      <c r="A8" s="53" t="s">
        <v>13</v>
      </c>
      <c r="B8" s="54"/>
      <c r="C8" s="136"/>
      <c r="D8" s="136"/>
      <c r="E8" s="132"/>
      <c r="F8" s="132"/>
      <c r="G8" s="132"/>
      <c r="H8" s="134"/>
      <c r="I8" s="54"/>
      <c r="J8" s="358"/>
    </row>
    <row r="9" spans="1:21" ht="15.6" thickBot="1" x14ac:dyDescent="0.4">
      <c r="A9" s="55" t="s">
        <v>243</v>
      </c>
      <c r="B9" s="130">
        <v>531558</v>
      </c>
      <c r="C9" s="178">
        <v>43836</v>
      </c>
      <c r="D9" s="178" t="s">
        <v>523</v>
      </c>
      <c r="E9" s="178" t="s">
        <v>523</v>
      </c>
      <c r="F9" s="178" t="s">
        <v>523</v>
      </c>
      <c r="G9" s="178" t="s">
        <v>523</v>
      </c>
      <c r="H9" s="179" t="s">
        <v>523</v>
      </c>
      <c r="I9" s="366">
        <v>575394</v>
      </c>
      <c r="J9" s="147">
        <v>8.2000000000000003E-2</v>
      </c>
      <c r="K9" s="50"/>
      <c r="L9" s="50"/>
      <c r="M9" s="50"/>
      <c r="N9" s="50"/>
      <c r="O9" s="50"/>
      <c r="P9" s="50"/>
      <c r="Q9" s="50"/>
      <c r="R9" s="50"/>
      <c r="S9" s="50"/>
      <c r="T9" s="50"/>
      <c r="U9" s="50"/>
    </row>
    <row r="10" spans="1:21" ht="15.6" thickBot="1" x14ac:dyDescent="0.4">
      <c r="A10" s="56" t="s">
        <v>145</v>
      </c>
      <c r="B10" s="57">
        <v>531558</v>
      </c>
      <c r="C10" s="169">
        <v>43836</v>
      </c>
      <c r="D10" s="169" t="s">
        <v>523</v>
      </c>
      <c r="E10" s="169" t="s">
        <v>523</v>
      </c>
      <c r="F10" s="169" t="s">
        <v>523</v>
      </c>
      <c r="G10" s="169" t="s">
        <v>523</v>
      </c>
      <c r="H10" s="173" t="s">
        <v>523</v>
      </c>
      <c r="I10" s="174">
        <v>575394</v>
      </c>
      <c r="J10" s="148">
        <v>8.2000000000000003E-2</v>
      </c>
      <c r="K10" s="50"/>
      <c r="L10" s="50"/>
      <c r="M10" s="50"/>
      <c r="N10" s="50"/>
      <c r="O10" s="50"/>
      <c r="P10" s="50"/>
      <c r="Q10" s="50"/>
      <c r="R10" s="50"/>
      <c r="S10" s="50"/>
      <c r="T10" s="50"/>
      <c r="U10" s="50"/>
    </row>
    <row r="11" spans="1:21" ht="15.6" thickBot="1" x14ac:dyDescent="0.4">
      <c r="A11" s="58" t="s">
        <v>146</v>
      </c>
      <c r="B11" s="59"/>
      <c r="C11" s="144">
        <v>8.2000000000000003E-2</v>
      </c>
      <c r="D11" s="144">
        <v>0</v>
      </c>
      <c r="E11" s="144">
        <v>0</v>
      </c>
      <c r="F11" s="144">
        <v>0</v>
      </c>
      <c r="G11" s="144">
        <v>0</v>
      </c>
      <c r="H11" s="145">
        <v>0</v>
      </c>
      <c r="I11" s="146">
        <v>8.2000000000000003E-2</v>
      </c>
      <c r="J11" s="148"/>
      <c r="K11" s="50"/>
      <c r="L11" s="50"/>
      <c r="M11" s="50"/>
      <c r="N11" s="50"/>
      <c r="O11" s="50"/>
      <c r="P11" s="50"/>
      <c r="Q11" s="50"/>
      <c r="R11" s="50"/>
      <c r="S11" s="50"/>
      <c r="T11" s="50"/>
      <c r="U11" s="50"/>
    </row>
    <row r="12" spans="1:21" ht="15.6" thickBot="1" x14ac:dyDescent="0.4">
      <c r="A12" s="56"/>
      <c r="B12" s="59"/>
      <c r="C12" s="136"/>
      <c r="D12" s="136"/>
      <c r="E12" s="132"/>
      <c r="F12" s="132"/>
      <c r="G12" s="132"/>
      <c r="H12" s="134"/>
      <c r="I12" s="135"/>
      <c r="J12" s="148"/>
      <c r="K12" s="50"/>
      <c r="L12" s="50"/>
      <c r="M12" s="50"/>
      <c r="N12" s="50"/>
      <c r="O12" s="50"/>
      <c r="P12" s="50"/>
      <c r="Q12" s="50"/>
      <c r="R12" s="50"/>
      <c r="S12" s="50"/>
      <c r="T12" s="50"/>
      <c r="U12" s="50"/>
    </row>
    <row r="13" spans="1:21" ht="15.6" thickBot="1" x14ac:dyDescent="0.4">
      <c r="A13" s="53" t="s">
        <v>14</v>
      </c>
      <c r="B13" s="54"/>
      <c r="C13" s="132"/>
      <c r="D13" s="132"/>
      <c r="E13" s="132"/>
      <c r="F13" s="132"/>
      <c r="G13" s="132"/>
      <c r="H13" s="134"/>
      <c r="I13" s="135"/>
      <c r="J13" s="148"/>
      <c r="K13" s="50"/>
      <c r="L13" s="50"/>
      <c r="M13" s="50"/>
      <c r="N13" s="50"/>
      <c r="O13" s="50"/>
      <c r="P13" s="50"/>
      <c r="Q13" s="50"/>
      <c r="R13" s="50"/>
      <c r="S13" s="50"/>
      <c r="T13" s="50"/>
      <c r="U13" s="50"/>
    </row>
    <row r="14" spans="1:21" ht="15.6" thickBot="1" x14ac:dyDescent="0.4">
      <c r="A14" s="56" t="s">
        <v>244</v>
      </c>
      <c r="B14" s="57">
        <v>1858237</v>
      </c>
      <c r="C14" s="169">
        <v>230090</v>
      </c>
      <c r="D14" s="158" t="s">
        <v>523</v>
      </c>
      <c r="E14" s="169" t="s">
        <v>523</v>
      </c>
      <c r="F14" s="169">
        <v>-4959</v>
      </c>
      <c r="G14" s="169" t="s">
        <v>523</v>
      </c>
      <c r="H14" s="173">
        <v>1408</v>
      </c>
      <c r="I14" s="174">
        <v>2084776</v>
      </c>
      <c r="J14" s="148">
        <v>0.122</v>
      </c>
      <c r="K14" s="50"/>
      <c r="L14" s="50"/>
      <c r="M14" s="50"/>
      <c r="N14" s="50"/>
      <c r="O14" s="50"/>
      <c r="P14" s="50"/>
      <c r="Q14" s="50"/>
      <c r="R14" s="50"/>
      <c r="S14" s="50"/>
      <c r="T14" s="50"/>
      <c r="U14" s="50"/>
    </row>
    <row r="15" spans="1:21" ht="15.6" thickBot="1" x14ac:dyDescent="0.4">
      <c r="A15" s="60" t="s">
        <v>245</v>
      </c>
      <c r="B15" s="125">
        <v>571656</v>
      </c>
      <c r="C15" s="166">
        <v>114165</v>
      </c>
      <c r="D15" s="166" t="s">
        <v>523</v>
      </c>
      <c r="E15" s="166" t="s">
        <v>523</v>
      </c>
      <c r="F15" s="166" t="s">
        <v>523</v>
      </c>
      <c r="G15" s="166" t="s">
        <v>523</v>
      </c>
      <c r="H15" s="175" t="s">
        <v>523</v>
      </c>
      <c r="I15" s="176">
        <v>685821</v>
      </c>
      <c r="J15" s="149">
        <v>0.2</v>
      </c>
      <c r="K15" s="50"/>
      <c r="L15" s="50"/>
      <c r="M15" s="50"/>
      <c r="N15" s="50"/>
      <c r="O15" s="50"/>
      <c r="P15" s="50"/>
      <c r="Q15" s="50"/>
      <c r="R15" s="50"/>
      <c r="S15" s="50"/>
      <c r="T15" s="50"/>
      <c r="U15" s="50"/>
    </row>
    <row r="16" spans="1:21" ht="15.6" thickBot="1" x14ac:dyDescent="0.4">
      <c r="A16" s="60" t="s">
        <v>246</v>
      </c>
      <c r="B16" s="125">
        <v>552745</v>
      </c>
      <c r="C16" s="166">
        <v>27657</v>
      </c>
      <c r="D16" s="166" t="s">
        <v>523</v>
      </c>
      <c r="E16" s="166" t="s">
        <v>523</v>
      </c>
      <c r="F16" s="166" t="s">
        <v>523</v>
      </c>
      <c r="G16" s="166" t="s">
        <v>523</v>
      </c>
      <c r="H16" s="175" t="s">
        <v>523</v>
      </c>
      <c r="I16" s="176">
        <v>580402</v>
      </c>
      <c r="J16" s="149">
        <v>0.05</v>
      </c>
      <c r="K16" s="50"/>
      <c r="L16" s="50"/>
      <c r="M16" s="50"/>
      <c r="N16" s="50"/>
      <c r="O16" s="50"/>
      <c r="P16" s="50"/>
      <c r="Q16" s="50"/>
      <c r="R16" s="50"/>
      <c r="S16" s="50"/>
      <c r="T16" s="50"/>
      <c r="U16" s="50"/>
    </row>
    <row r="17" spans="1:21" ht="15.6" thickBot="1" x14ac:dyDescent="0.4">
      <c r="A17" s="20" t="s">
        <v>11</v>
      </c>
      <c r="B17" s="126">
        <v>471148</v>
      </c>
      <c r="C17" s="166">
        <v>76097</v>
      </c>
      <c r="D17" s="166" t="s">
        <v>523</v>
      </c>
      <c r="E17" s="166" t="s">
        <v>523</v>
      </c>
      <c r="F17" s="166" t="s">
        <v>523</v>
      </c>
      <c r="G17" s="166" t="s">
        <v>523</v>
      </c>
      <c r="H17" s="175">
        <v>985</v>
      </c>
      <c r="I17" s="176">
        <v>548230</v>
      </c>
      <c r="J17" s="149">
        <v>0.16400000000000001</v>
      </c>
      <c r="K17" s="50"/>
      <c r="L17" s="50"/>
      <c r="M17" s="50"/>
      <c r="N17" s="50"/>
      <c r="O17" s="50"/>
      <c r="P17" s="50"/>
      <c r="Q17" s="50"/>
      <c r="R17" s="50"/>
      <c r="S17" s="50"/>
      <c r="T17" s="50"/>
      <c r="U17" s="50"/>
    </row>
    <row r="18" spans="1:21" ht="15.6" thickBot="1" x14ac:dyDescent="0.4">
      <c r="A18" s="62" t="s">
        <v>247</v>
      </c>
      <c r="B18" s="127">
        <v>262688</v>
      </c>
      <c r="C18" s="166">
        <v>12171</v>
      </c>
      <c r="D18" s="166" t="s">
        <v>523</v>
      </c>
      <c r="E18" s="166" t="s">
        <v>523</v>
      </c>
      <c r="F18" s="166">
        <v>-4959</v>
      </c>
      <c r="G18" s="166" t="s">
        <v>523</v>
      </c>
      <c r="H18" s="175">
        <v>423</v>
      </c>
      <c r="I18" s="176">
        <v>270323</v>
      </c>
      <c r="J18" s="149">
        <v>2.9000000000000001E-2</v>
      </c>
      <c r="K18" s="50"/>
      <c r="L18" s="50"/>
      <c r="M18" s="50"/>
      <c r="N18" s="50"/>
      <c r="O18" s="50"/>
      <c r="P18" s="50"/>
      <c r="Q18" s="50"/>
      <c r="R18" s="50"/>
      <c r="S18" s="50"/>
      <c r="T18" s="50"/>
      <c r="U18" s="50"/>
    </row>
    <row r="19" spans="1:21" ht="15.6" thickBot="1" x14ac:dyDescent="0.4">
      <c r="A19" s="36" t="s">
        <v>31</v>
      </c>
      <c r="B19" s="128">
        <v>197806</v>
      </c>
      <c r="C19" s="166">
        <v>13081</v>
      </c>
      <c r="D19" s="166" t="s">
        <v>523</v>
      </c>
      <c r="E19" s="166" t="s">
        <v>523</v>
      </c>
      <c r="F19" s="166">
        <v>-4959</v>
      </c>
      <c r="G19" s="365" t="s">
        <v>523</v>
      </c>
      <c r="H19" s="175">
        <v>423</v>
      </c>
      <c r="I19" s="176">
        <v>206351</v>
      </c>
      <c r="J19" s="149">
        <v>4.2999999999999997E-2</v>
      </c>
      <c r="K19" s="50"/>
      <c r="L19" s="50"/>
      <c r="M19" s="50"/>
      <c r="N19" s="50"/>
      <c r="O19" s="50"/>
      <c r="P19" s="50"/>
      <c r="Q19" s="50"/>
      <c r="R19" s="50"/>
      <c r="S19" s="50"/>
      <c r="T19" s="50"/>
      <c r="U19" s="50"/>
    </row>
    <row r="20" spans="1:21" ht="15.6" thickBot="1" x14ac:dyDescent="0.4">
      <c r="A20" s="63" t="s">
        <v>248</v>
      </c>
      <c r="B20" s="129">
        <v>64882</v>
      </c>
      <c r="C20" s="166">
        <v>-910</v>
      </c>
      <c r="D20" s="166" t="s">
        <v>523</v>
      </c>
      <c r="E20" s="166" t="s">
        <v>523</v>
      </c>
      <c r="F20" s="166" t="s">
        <v>523</v>
      </c>
      <c r="G20" s="365" t="s">
        <v>523</v>
      </c>
      <c r="H20" s="175" t="s">
        <v>523</v>
      </c>
      <c r="I20" s="176">
        <v>63972</v>
      </c>
      <c r="J20" s="149">
        <v>-1.4E-2</v>
      </c>
      <c r="K20" s="50"/>
      <c r="L20" s="50"/>
      <c r="M20" s="50"/>
      <c r="N20" s="50"/>
      <c r="O20" s="50"/>
      <c r="P20" s="50"/>
      <c r="Q20" s="50"/>
      <c r="R20" s="50"/>
      <c r="S20" s="50"/>
      <c r="T20" s="50"/>
      <c r="U20" s="50"/>
    </row>
    <row r="21" spans="1:21" ht="15.6" thickBot="1" x14ac:dyDescent="0.4">
      <c r="A21" s="53" t="s">
        <v>249</v>
      </c>
      <c r="B21" s="64">
        <v>302964</v>
      </c>
      <c r="C21" s="169">
        <v>40310</v>
      </c>
      <c r="D21" s="169">
        <v>10338</v>
      </c>
      <c r="E21" s="169" t="s">
        <v>523</v>
      </c>
      <c r="F21" s="169">
        <v>-9471</v>
      </c>
      <c r="G21" s="169" t="s">
        <v>523</v>
      </c>
      <c r="H21" s="173">
        <v>627</v>
      </c>
      <c r="I21" s="174">
        <v>344768</v>
      </c>
      <c r="J21" s="148">
        <v>0.13800000000000001</v>
      </c>
      <c r="K21" s="50"/>
      <c r="L21" s="50"/>
      <c r="M21" s="50"/>
      <c r="N21" s="50"/>
      <c r="O21" s="50"/>
      <c r="P21" s="50"/>
      <c r="Q21" s="50"/>
      <c r="R21" s="50"/>
      <c r="S21" s="50"/>
      <c r="T21" s="50"/>
      <c r="U21" s="50"/>
    </row>
    <row r="22" spans="1:21" ht="15.6" thickBot="1" x14ac:dyDescent="0.4">
      <c r="A22" s="60" t="s">
        <v>12</v>
      </c>
      <c r="B22" s="125">
        <v>209902</v>
      </c>
      <c r="C22" s="166">
        <v>17103</v>
      </c>
      <c r="D22" s="166">
        <v>2948</v>
      </c>
      <c r="E22" s="166" t="s">
        <v>523</v>
      </c>
      <c r="F22" s="166">
        <v>-9471</v>
      </c>
      <c r="G22" s="166" t="s">
        <v>523</v>
      </c>
      <c r="H22" s="175">
        <v>627</v>
      </c>
      <c r="I22" s="176">
        <v>221109</v>
      </c>
      <c r="J22" s="149">
        <v>5.2999999999999999E-2</v>
      </c>
      <c r="K22" s="50"/>
      <c r="L22" s="50"/>
      <c r="M22" s="50"/>
      <c r="N22" s="50"/>
      <c r="O22" s="50"/>
      <c r="P22" s="50"/>
      <c r="Q22" s="50"/>
      <c r="R22" s="50"/>
      <c r="S22" s="50"/>
      <c r="T22" s="50"/>
      <c r="U22" s="50"/>
    </row>
    <row r="23" spans="1:21" ht="15.6" thickBot="1" x14ac:dyDescent="0.4">
      <c r="A23" s="60" t="s">
        <v>15</v>
      </c>
      <c r="B23" s="125">
        <v>93062</v>
      </c>
      <c r="C23" s="166">
        <v>23207</v>
      </c>
      <c r="D23" s="166">
        <v>7390</v>
      </c>
      <c r="E23" s="365" t="s">
        <v>523</v>
      </c>
      <c r="F23" s="365" t="s">
        <v>523</v>
      </c>
      <c r="G23" s="365" t="s">
        <v>523</v>
      </c>
      <c r="H23" s="177" t="s">
        <v>523</v>
      </c>
      <c r="I23" s="176">
        <v>123659</v>
      </c>
      <c r="J23" s="149">
        <v>0.32900000000000001</v>
      </c>
      <c r="K23" s="50"/>
      <c r="L23" s="50"/>
      <c r="M23" s="50"/>
      <c r="N23" s="50"/>
      <c r="O23" s="50"/>
      <c r="P23" s="50"/>
      <c r="Q23" s="50"/>
      <c r="R23" s="50"/>
      <c r="S23" s="50"/>
      <c r="T23" s="50"/>
      <c r="U23" s="50"/>
    </row>
    <row r="24" spans="1:21" ht="15.6" thickBot="1" x14ac:dyDescent="0.4">
      <c r="A24" s="53" t="s">
        <v>250</v>
      </c>
      <c r="B24" s="64">
        <v>214929</v>
      </c>
      <c r="C24" s="169">
        <v>26213</v>
      </c>
      <c r="D24" s="169">
        <v>250</v>
      </c>
      <c r="E24" s="169" t="s">
        <v>523</v>
      </c>
      <c r="F24" s="169" t="s">
        <v>523</v>
      </c>
      <c r="G24" s="169" t="s">
        <v>523</v>
      </c>
      <c r="H24" s="173">
        <v>996</v>
      </c>
      <c r="I24" s="174">
        <v>242388</v>
      </c>
      <c r="J24" s="148">
        <v>0.128</v>
      </c>
      <c r="K24" s="50"/>
      <c r="L24" s="50"/>
      <c r="M24" s="50"/>
      <c r="N24" s="50"/>
      <c r="O24" s="50"/>
      <c r="P24" s="50"/>
      <c r="Q24" s="50"/>
      <c r="R24" s="50"/>
      <c r="S24" s="50"/>
      <c r="T24" s="50"/>
      <c r="U24" s="50"/>
    </row>
    <row r="25" spans="1:21" ht="15.6" thickBot="1" x14ac:dyDescent="0.4">
      <c r="A25" s="53" t="s">
        <v>147</v>
      </c>
      <c r="B25" s="64">
        <v>2376130</v>
      </c>
      <c r="C25" s="169">
        <v>296613</v>
      </c>
      <c r="D25" s="169">
        <v>10588</v>
      </c>
      <c r="E25" s="158" t="s">
        <v>523</v>
      </c>
      <c r="F25" s="169">
        <v>-14430</v>
      </c>
      <c r="G25" s="158" t="s">
        <v>523</v>
      </c>
      <c r="H25" s="173">
        <v>3031</v>
      </c>
      <c r="I25" s="174">
        <v>2671932</v>
      </c>
      <c r="J25" s="148">
        <v>0.124</v>
      </c>
      <c r="K25" s="50"/>
      <c r="L25" s="50"/>
      <c r="M25" s="50"/>
      <c r="N25" s="50"/>
      <c r="O25" s="50"/>
      <c r="P25" s="50"/>
      <c r="Q25" s="50"/>
      <c r="R25" s="50"/>
      <c r="S25" s="50"/>
      <c r="T25" s="50"/>
      <c r="U25" s="50"/>
    </row>
    <row r="26" spans="1:21" ht="15.6" thickBot="1" x14ac:dyDescent="0.4">
      <c r="A26" s="65" t="s">
        <v>148</v>
      </c>
      <c r="B26" s="54"/>
      <c r="C26" s="144">
        <v>0.125</v>
      </c>
      <c r="D26" s="144">
        <v>4.0000000000000001E-3</v>
      </c>
      <c r="E26" s="144">
        <v>0</v>
      </c>
      <c r="F26" s="144">
        <v>-6.0000000000000001E-3</v>
      </c>
      <c r="G26" s="144">
        <v>0</v>
      </c>
      <c r="H26" s="145">
        <v>1E-3</v>
      </c>
      <c r="I26" s="146">
        <v>0.124</v>
      </c>
      <c r="J26" s="148"/>
      <c r="K26" s="50"/>
      <c r="L26" s="50"/>
      <c r="M26" s="50"/>
      <c r="N26" s="50"/>
      <c r="O26" s="50"/>
      <c r="P26" s="50"/>
      <c r="Q26" s="50"/>
      <c r="R26" s="50"/>
      <c r="S26" s="50"/>
      <c r="T26" s="50"/>
      <c r="U26" s="50"/>
    </row>
    <row r="27" spans="1:21" ht="15.6" thickBot="1" x14ac:dyDescent="0.4">
      <c r="A27" s="53"/>
      <c r="B27" s="54"/>
      <c r="C27" s="136"/>
      <c r="D27" s="136"/>
      <c r="E27" s="132"/>
      <c r="F27" s="132"/>
      <c r="G27" s="132"/>
      <c r="H27" s="134"/>
      <c r="I27" s="135"/>
      <c r="J27" s="148"/>
      <c r="K27" s="50"/>
      <c r="L27" s="50"/>
      <c r="M27" s="50"/>
      <c r="N27" s="50"/>
      <c r="O27" s="50"/>
      <c r="P27" s="50"/>
      <c r="Q27" s="50"/>
      <c r="R27" s="50"/>
      <c r="S27" s="50"/>
      <c r="T27" s="50"/>
      <c r="U27" s="50"/>
    </row>
    <row r="28" spans="1:21" ht="15.6" thickBot="1" x14ac:dyDescent="0.4">
      <c r="A28" s="53" t="s">
        <v>213</v>
      </c>
      <c r="B28" s="64">
        <v>2907688</v>
      </c>
      <c r="C28" s="169">
        <v>340449</v>
      </c>
      <c r="D28" s="169">
        <v>10588</v>
      </c>
      <c r="E28" s="169" t="s">
        <v>523</v>
      </c>
      <c r="F28" s="169">
        <v>-14430</v>
      </c>
      <c r="G28" s="169" t="s">
        <v>523</v>
      </c>
      <c r="H28" s="173">
        <v>3031</v>
      </c>
      <c r="I28" s="174">
        <v>3247326</v>
      </c>
      <c r="J28" s="148">
        <v>0.11700000000000001</v>
      </c>
      <c r="K28" s="50"/>
      <c r="L28" s="50"/>
      <c r="M28" s="50"/>
      <c r="N28" s="50"/>
      <c r="O28" s="50"/>
      <c r="P28" s="50"/>
      <c r="Q28" s="50"/>
      <c r="R28" s="50"/>
      <c r="S28" s="50"/>
      <c r="T28" s="50"/>
      <c r="U28" s="50"/>
    </row>
    <row r="29" spans="1:21" ht="15.6" thickBot="1" x14ac:dyDescent="0.4">
      <c r="A29" s="66" t="s">
        <v>209</v>
      </c>
      <c r="B29" s="67"/>
      <c r="C29" s="155">
        <v>0.11700000000000001</v>
      </c>
      <c r="D29" s="155">
        <v>4.0000000000000001E-3</v>
      </c>
      <c r="E29" s="144">
        <v>0</v>
      </c>
      <c r="F29" s="144">
        <v>-5.0000000000000001E-3</v>
      </c>
      <c r="G29" s="155">
        <v>0</v>
      </c>
      <c r="H29" s="156">
        <v>1E-3</v>
      </c>
      <c r="I29" s="154">
        <v>0.11700000000000001</v>
      </c>
      <c r="J29" s="150"/>
      <c r="K29" s="50"/>
      <c r="L29" s="50"/>
      <c r="M29" s="50"/>
      <c r="N29" s="50"/>
      <c r="O29" s="50"/>
      <c r="P29" s="50"/>
      <c r="Q29" s="50"/>
      <c r="R29" s="50"/>
      <c r="S29" s="50"/>
      <c r="T29" s="50"/>
      <c r="U29" s="50"/>
    </row>
    <row r="30" spans="1:21" ht="15.6" thickBot="1" x14ac:dyDescent="0.4">
      <c r="A30" s="68"/>
      <c r="B30" s="69"/>
      <c r="C30" s="137"/>
      <c r="D30" s="138"/>
      <c r="E30" s="136"/>
      <c r="F30" s="132"/>
      <c r="G30" s="137"/>
      <c r="H30" s="139"/>
      <c r="I30" s="140"/>
      <c r="J30" s="151"/>
      <c r="K30" s="50"/>
      <c r="L30" s="50"/>
      <c r="M30" s="50"/>
      <c r="N30" s="50"/>
      <c r="O30" s="50"/>
      <c r="P30" s="50"/>
      <c r="Q30" s="50"/>
      <c r="R30" s="50"/>
      <c r="S30" s="50"/>
      <c r="T30" s="50"/>
      <c r="U30" s="50"/>
    </row>
    <row r="31" spans="1:21" ht="15.6" thickBot="1" x14ac:dyDescent="0.4">
      <c r="A31" s="68" t="s">
        <v>214</v>
      </c>
      <c r="B31" s="70">
        <v>-697999</v>
      </c>
      <c r="C31" s="168" t="s">
        <v>523</v>
      </c>
      <c r="D31" s="168">
        <v>-10588</v>
      </c>
      <c r="E31" s="169">
        <v>-3199</v>
      </c>
      <c r="F31" s="169">
        <v>14430</v>
      </c>
      <c r="G31" s="168">
        <v>-10837</v>
      </c>
      <c r="H31" s="170">
        <v>-5872</v>
      </c>
      <c r="I31" s="171">
        <v>-714065</v>
      </c>
      <c r="J31" s="151">
        <v>2.3E-2</v>
      </c>
      <c r="K31" s="50"/>
      <c r="L31" s="50"/>
      <c r="M31" s="50"/>
      <c r="N31" s="50"/>
      <c r="O31" s="50"/>
      <c r="P31" s="50"/>
      <c r="Q31" s="50"/>
      <c r="R31" s="50"/>
      <c r="S31" s="50"/>
      <c r="T31" s="50"/>
      <c r="U31" s="50"/>
    </row>
    <row r="32" spans="1:21" ht="15.6" thickBot="1" x14ac:dyDescent="0.4">
      <c r="A32" s="71" t="s">
        <v>17</v>
      </c>
      <c r="B32" s="131">
        <v>175289</v>
      </c>
      <c r="C32" s="165" t="s">
        <v>523</v>
      </c>
      <c r="D32" s="165">
        <v>-10588</v>
      </c>
      <c r="E32" s="166">
        <v>-3199</v>
      </c>
      <c r="F32" s="166">
        <v>14430</v>
      </c>
      <c r="G32" s="165">
        <v>-10837</v>
      </c>
      <c r="H32" s="167">
        <v>118802</v>
      </c>
      <c r="I32" s="172">
        <v>283897</v>
      </c>
      <c r="J32" s="152">
        <v>0.62</v>
      </c>
      <c r="K32" s="50"/>
      <c r="L32" s="50"/>
      <c r="M32" s="50"/>
      <c r="N32" s="50"/>
      <c r="O32" s="50"/>
      <c r="P32" s="50"/>
      <c r="Q32" s="50"/>
      <c r="R32" s="50"/>
      <c r="S32" s="50"/>
      <c r="T32" s="50"/>
      <c r="U32" s="50"/>
    </row>
    <row r="33" spans="1:21" ht="15.6" thickBot="1" x14ac:dyDescent="0.4">
      <c r="A33" s="71" t="s">
        <v>210</v>
      </c>
      <c r="B33" s="131">
        <v>108983</v>
      </c>
      <c r="C33" s="165" t="s">
        <v>523</v>
      </c>
      <c r="D33" s="165" t="s">
        <v>523</v>
      </c>
      <c r="E33" s="166" t="s">
        <v>523</v>
      </c>
      <c r="F33" s="166" t="s">
        <v>523</v>
      </c>
      <c r="G33" s="165" t="s">
        <v>523</v>
      </c>
      <c r="H33" s="167">
        <v>49208</v>
      </c>
      <c r="I33" s="172">
        <v>158191</v>
      </c>
      <c r="J33" s="152">
        <v>0.45200000000000001</v>
      </c>
      <c r="K33" s="50"/>
      <c r="L33" s="50"/>
      <c r="M33" s="50"/>
      <c r="N33" s="50"/>
      <c r="O33" s="50"/>
      <c r="P33" s="50"/>
      <c r="Q33" s="50"/>
      <c r="R33" s="50"/>
      <c r="S33" s="50"/>
      <c r="T33" s="50"/>
      <c r="U33" s="50"/>
    </row>
    <row r="34" spans="1:21" ht="15.6" thickBot="1" x14ac:dyDescent="0.4">
      <c r="A34" s="71" t="s">
        <v>211</v>
      </c>
      <c r="B34" s="131">
        <v>-982271</v>
      </c>
      <c r="C34" s="165" t="s">
        <v>523</v>
      </c>
      <c r="D34" s="165" t="s">
        <v>523</v>
      </c>
      <c r="E34" s="166" t="s">
        <v>523</v>
      </c>
      <c r="F34" s="166" t="s">
        <v>523</v>
      </c>
      <c r="G34" s="165" t="s">
        <v>523</v>
      </c>
      <c r="H34" s="167">
        <v>-173882</v>
      </c>
      <c r="I34" s="172">
        <v>-1156153</v>
      </c>
      <c r="J34" s="152">
        <v>0.17699999999999999</v>
      </c>
      <c r="K34" s="50"/>
      <c r="L34" s="50"/>
      <c r="M34" s="50"/>
      <c r="N34" s="50"/>
      <c r="O34" s="50"/>
      <c r="P34" s="50"/>
      <c r="Q34" s="50"/>
      <c r="R34" s="50"/>
      <c r="S34" s="50"/>
      <c r="T34" s="50"/>
      <c r="U34" s="50"/>
    </row>
    <row r="35" spans="1:21" ht="15.6" thickBot="1" x14ac:dyDescent="0.4">
      <c r="A35" s="73"/>
      <c r="B35" s="72"/>
      <c r="C35" s="157"/>
      <c r="D35" s="157"/>
      <c r="E35" s="158"/>
      <c r="F35" s="158"/>
      <c r="G35" s="157"/>
      <c r="H35" s="159"/>
      <c r="I35" s="160"/>
      <c r="J35" s="153"/>
      <c r="K35" s="50"/>
      <c r="L35" s="50"/>
      <c r="M35" s="50"/>
      <c r="N35" s="50"/>
      <c r="O35" s="50"/>
      <c r="P35" s="50"/>
      <c r="Q35" s="50"/>
      <c r="R35" s="50"/>
      <c r="S35" s="50"/>
      <c r="T35" s="50"/>
      <c r="U35" s="50"/>
    </row>
    <row r="36" spans="1:21" ht="15.6" thickBot="1" x14ac:dyDescent="0.4">
      <c r="A36" s="73" t="s">
        <v>215</v>
      </c>
      <c r="B36" s="72">
        <v>2603</v>
      </c>
      <c r="C36" s="157" t="s">
        <v>523</v>
      </c>
      <c r="D36" s="157" t="s">
        <v>523</v>
      </c>
      <c r="E36" s="158" t="s">
        <v>523</v>
      </c>
      <c r="F36" s="158" t="s">
        <v>523</v>
      </c>
      <c r="G36" s="157">
        <v>-7259</v>
      </c>
      <c r="H36" s="159">
        <v>8931</v>
      </c>
      <c r="I36" s="160">
        <v>4275</v>
      </c>
      <c r="J36" s="153">
        <v>0.64200000000000002</v>
      </c>
      <c r="K36" s="50"/>
      <c r="L36" s="50"/>
      <c r="M36" s="50"/>
      <c r="N36" s="50"/>
      <c r="O36" s="50"/>
      <c r="P36" s="50"/>
      <c r="Q36" s="50"/>
      <c r="R36" s="50"/>
      <c r="S36" s="50"/>
      <c r="T36" s="50"/>
      <c r="U36" s="50"/>
    </row>
    <row r="37" spans="1:21" ht="15.6" thickBot="1" x14ac:dyDescent="0.4">
      <c r="A37" s="71" t="s">
        <v>149</v>
      </c>
      <c r="B37" s="61">
        <v>0</v>
      </c>
      <c r="C37" s="165" t="s">
        <v>523</v>
      </c>
      <c r="D37" s="165" t="s">
        <v>523</v>
      </c>
      <c r="E37" s="166" t="s">
        <v>523</v>
      </c>
      <c r="F37" s="166" t="s">
        <v>523</v>
      </c>
      <c r="G37" s="165">
        <v>-7259</v>
      </c>
      <c r="H37" s="167">
        <v>7259</v>
      </c>
      <c r="I37" s="361" t="s">
        <v>523</v>
      </c>
      <c r="J37" s="152">
        <v>0</v>
      </c>
      <c r="K37" s="50"/>
      <c r="L37" s="50"/>
      <c r="M37" s="50"/>
      <c r="N37" s="50"/>
      <c r="O37" s="50"/>
      <c r="P37" s="50"/>
      <c r="Q37" s="50"/>
      <c r="R37" s="50"/>
      <c r="S37" s="50"/>
      <c r="T37" s="50"/>
      <c r="U37" s="50"/>
    </row>
    <row r="38" spans="1:21" ht="15.6" thickBot="1" x14ac:dyDescent="0.4">
      <c r="A38" s="73"/>
      <c r="B38" s="72"/>
      <c r="C38" s="157"/>
      <c r="D38" s="157"/>
      <c r="E38" s="158"/>
      <c r="F38" s="158"/>
      <c r="G38" s="157"/>
      <c r="H38" s="159"/>
      <c r="I38" s="160"/>
      <c r="J38" s="153"/>
      <c r="K38" s="50"/>
      <c r="L38" s="50"/>
      <c r="M38" s="50"/>
      <c r="N38" s="50"/>
      <c r="O38" s="50"/>
      <c r="P38" s="50"/>
      <c r="Q38" s="50"/>
      <c r="R38" s="50"/>
      <c r="S38" s="50"/>
      <c r="T38" s="50"/>
      <c r="U38" s="50"/>
    </row>
    <row r="39" spans="1:21" ht="15.6" thickBot="1" x14ac:dyDescent="0.4">
      <c r="A39" s="68" t="s">
        <v>216</v>
      </c>
      <c r="B39" s="70">
        <v>2212292</v>
      </c>
      <c r="C39" s="168">
        <v>340449</v>
      </c>
      <c r="D39" s="168" t="s">
        <v>523</v>
      </c>
      <c r="E39" s="169">
        <v>-3199</v>
      </c>
      <c r="F39" s="169" t="s">
        <v>523</v>
      </c>
      <c r="G39" s="168">
        <v>-18096</v>
      </c>
      <c r="H39" s="170">
        <v>6090</v>
      </c>
      <c r="I39" s="171">
        <v>2537536</v>
      </c>
      <c r="J39" s="151">
        <v>0.14699999999999999</v>
      </c>
      <c r="K39" s="50"/>
      <c r="L39" s="50"/>
      <c r="M39" s="50"/>
      <c r="N39" s="50"/>
      <c r="O39" s="50"/>
      <c r="P39" s="50"/>
      <c r="Q39" s="50"/>
      <c r="R39" s="50"/>
      <c r="S39" s="50"/>
      <c r="T39" s="50"/>
      <c r="U39" s="50"/>
    </row>
    <row r="40" spans="1:21" ht="15.6" thickBot="1" x14ac:dyDescent="0.4">
      <c r="A40" s="66" t="s">
        <v>212</v>
      </c>
      <c r="B40" s="74"/>
      <c r="C40" s="155">
        <v>0.154</v>
      </c>
      <c r="D40" s="155">
        <v>0</v>
      </c>
      <c r="E40" s="144">
        <v>-1E-3</v>
      </c>
      <c r="F40" s="144">
        <v>0</v>
      </c>
      <c r="G40" s="155">
        <v>-8.0000000000000002E-3</v>
      </c>
      <c r="H40" s="156">
        <v>3.0000000000000001E-3</v>
      </c>
      <c r="I40" s="154">
        <v>0.14699999999999999</v>
      </c>
      <c r="J40" s="154"/>
      <c r="K40" s="50"/>
      <c r="L40" s="50"/>
      <c r="M40" s="50"/>
      <c r="N40" s="50"/>
      <c r="O40" s="50"/>
      <c r="P40" s="50"/>
      <c r="Q40" s="50"/>
      <c r="R40" s="50"/>
      <c r="S40" s="50"/>
      <c r="T40" s="50"/>
      <c r="U40" s="50"/>
    </row>
    <row r="41" spans="1:21" ht="15.6" thickBot="1" x14ac:dyDescent="0.4">
      <c r="A41" s="73"/>
      <c r="B41" s="74"/>
      <c r="C41" s="141"/>
      <c r="D41" s="141"/>
      <c r="E41" s="133"/>
      <c r="F41" s="133"/>
      <c r="G41" s="141"/>
      <c r="H41" s="142"/>
      <c r="I41" s="143"/>
      <c r="J41" s="150"/>
      <c r="K41" s="50"/>
      <c r="L41" s="50"/>
      <c r="M41" s="50"/>
      <c r="N41" s="50"/>
      <c r="O41" s="50"/>
      <c r="P41" s="50"/>
      <c r="Q41" s="50"/>
      <c r="R41" s="50"/>
      <c r="S41" s="50"/>
      <c r="T41" s="50"/>
      <c r="U41" s="50"/>
    </row>
    <row r="42" spans="1:21" ht="15.6" thickBot="1" x14ac:dyDescent="0.4">
      <c r="A42" s="73" t="s">
        <v>524</v>
      </c>
      <c r="B42" s="72">
        <v>45977247</v>
      </c>
      <c r="C42" s="157" t="s">
        <v>523</v>
      </c>
      <c r="D42" s="157" t="s">
        <v>523</v>
      </c>
      <c r="E42" s="158">
        <v>-119162</v>
      </c>
      <c r="F42" s="158" t="s">
        <v>523</v>
      </c>
      <c r="G42" s="157" t="s">
        <v>523</v>
      </c>
      <c r="H42" s="159">
        <v>717859</v>
      </c>
      <c r="I42" s="160">
        <v>46575944</v>
      </c>
      <c r="J42" s="153">
        <v>1.2999999999999999E-2</v>
      </c>
      <c r="K42" s="50"/>
      <c r="L42" s="50"/>
      <c r="M42" s="50"/>
      <c r="N42" s="50"/>
      <c r="O42" s="50"/>
      <c r="P42" s="50"/>
      <c r="Q42" s="50"/>
      <c r="R42" s="50"/>
      <c r="S42" s="50"/>
      <c r="T42" s="50"/>
      <c r="U42" s="50"/>
    </row>
    <row r="43" spans="1:21" ht="15.6" thickBot="1" x14ac:dyDescent="0.4">
      <c r="A43" s="68" t="s">
        <v>251</v>
      </c>
      <c r="B43" s="75">
        <v>48.12</v>
      </c>
      <c r="C43" s="161">
        <v>7.4</v>
      </c>
      <c r="D43" s="161">
        <v>0</v>
      </c>
      <c r="E43" s="162">
        <v>0.05</v>
      </c>
      <c r="F43" s="162">
        <v>0</v>
      </c>
      <c r="G43" s="161">
        <v>-0.4</v>
      </c>
      <c r="H43" s="163">
        <v>-0.69</v>
      </c>
      <c r="I43" s="164">
        <v>54.48</v>
      </c>
      <c r="J43" s="151">
        <v>0.13200000000000001</v>
      </c>
      <c r="K43" s="50"/>
      <c r="L43" s="50"/>
      <c r="M43" s="50"/>
      <c r="N43" s="50"/>
      <c r="O43" s="50"/>
      <c r="P43" s="50"/>
      <c r="Q43" s="50"/>
      <c r="R43" s="50"/>
      <c r="S43" s="51"/>
      <c r="T43" s="50"/>
      <c r="U43" s="50"/>
    </row>
    <row r="44" spans="1:21" ht="15.6" thickBot="1" x14ac:dyDescent="0.4">
      <c r="A44" s="66" t="s">
        <v>252</v>
      </c>
      <c r="B44" s="69"/>
      <c r="C44" s="155">
        <v>0.154</v>
      </c>
      <c r="D44" s="155">
        <v>0</v>
      </c>
      <c r="E44" s="144">
        <v>1E-3</v>
      </c>
      <c r="F44" s="144">
        <v>0</v>
      </c>
      <c r="G44" s="155">
        <v>-8.0000000000000002E-3</v>
      </c>
      <c r="H44" s="156">
        <v>-1.4E-2</v>
      </c>
      <c r="I44" s="154">
        <v>0.13200000000000001</v>
      </c>
      <c r="J44" s="151"/>
      <c r="K44" s="50"/>
      <c r="L44" s="50"/>
      <c r="M44" s="50"/>
      <c r="N44" s="50"/>
      <c r="O44" s="50"/>
      <c r="P44" s="50"/>
      <c r="Q44" s="50"/>
      <c r="R44" s="50"/>
      <c r="S44" s="50"/>
      <c r="T44" s="50"/>
      <c r="U44" s="50"/>
    </row>
    <row r="45" spans="1:21" x14ac:dyDescent="0.35">
      <c r="A45"/>
      <c r="B45"/>
      <c r="C45"/>
      <c r="D45"/>
      <c r="E45"/>
      <c r="F45"/>
      <c r="G45"/>
      <c r="H45"/>
      <c r="I45"/>
      <c r="J45" s="15"/>
      <c r="K45" s="50"/>
    </row>
    <row r="46" spans="1:21" x14ac:dyDescent="0.35">
      <c r="A46"/>
      <c r="B46"/>
      <c r="C46"/>
      <c r="D46"/>
      <c r="E46"/>
      <c r="F46"/>
      <c r="G46"/>
      <c r="H46"/>
      <c r="I46"/>
      <c r="J46" s="15"/>
      <c r="K46" s="50"/>
    </row>
    <row r="47" spans="1:21" x14ac:dyDescent="0.35">
      <c r="A47" s="417" t="s">
        <v>254</v>
      </c>
      <c r="B47" s="417"/>
      <c r="C47" s="417"/>
      <c r="D47" s="417"/>
      <c r="E47" s="417"/>
      <c r="F47" s="417"/>
      <c r="K47" s="50"/>
    </row>
    <row r="48" spans="1:21" x14ac:dyDescent="0.35">
      <c r="A48" s="417"/>
      <c r="B48" s="417"/>
      <c r="C48" s="417"/>
      <c r="D48" s="417"/>
      <c r="E48" s="417"/>
      <c r="F48" s="417"/>
    </row>
    <row r="49" spans="1:6" x14ac:dyDescent="0.35">
      <c r="A49" s="417"/>
      <c r="B49" s="417"/>
      <c r="C49" s="417"/>
      <c r="D49" s="417"/>
      <c r="E49" s="417"/>
      <c r="F49" s="417"/>
    </row>
    <row r="50" spans="1:6" x14ac:dyDescent="0.35">
      <c r="A50" s="355" t="s">
        <v>525</v>
      </c>
    </row>
  </sheetData>
  <mergeCells count="9">
    <mergeCell ref="J6:J7"/>
    <mergeCell ref="A47:F49"/>
    <mergeCell ref="I6:I7"/>
    <mergeCell ref="G6:G7"/>
    <mergeCell ref="H6:H7"/>
    <mergeCell ref="A6:A7"/>
    <mergeCell ref="B6:B7"/>
    <mergeCell ref="C6:C7"/>
    <mergeCell ref="F6:F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6BD1-B096-455D-8701-5588E9E2A379}">
  <sheetPr>
    <tabColor rgb="FF7B2038"/>
  </sheetPr>
  <dimension ref="A1:Q66"/>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47.77734375" style="192" customWidth="1"/>
    <col min="2" max="3" width="12.33203125" style="192" bestFit="1" customWidth="1"/>
    <col min="4" max="4" width="9" style="192" bestFit="1" customWidth="1"/>
    <col min="5" max="5" width="11.5546875" style="192" bestFit="1" customWidth="1"/>
    <col min="6" max="6" width="10.21875" style="192" bestFit="1" customWidth="1"/>
    <col min="7" max="8" width="11.21875" style="192" bestFit="1" customWidth="1"/>
    <col min="9" max="9" width="11.88671875" style="192" bestFit="1" customWidth="1"/>
    <col min="10" max="11" width="8.88671875" style="192"/>
    <col min="12" max="12" width="9.44140625" style="192" bestFit="1" customWidth="1"/>
    <col min="13" max="16384" width="8.88671875" style="192"/>
  </cols>
  <sheetData>
    <row r="1" spans="1:17" ht="15" x14ac:dyDescent="0.3">
      <c r="A1" s="3" t="s">
        <v>2</v>
      </c>
      <c r="B1" s="304"/>
      <c r="C1" s="304"/>
      <c r="D1" s="305"/>
      <c r="H1" s="304"/>
      <c r="I1" s="305"/>
      <c r="J1" s="324"/>
      <c r="K1" s="324"/>
    </row>
    <row r="2" spans="1:17" ht="15" x14ac:dyDescent="0.3">
      <c r="A2" s="3" t="s">
        <v>420</v>
      </c>
      <c r="B2" s="304"/>
      <c r="C2" s="304"/>
      <c r="D2" s="305"/>
      <c r="H2" s="304"/>
      <c r="I2" s="305"/>
      <c r="J2" s="324"/>
      <c r="K2" s="324"/>
    </row>
    <row r="3" spans="1:17" ht="15" x14ac:dyDescent="0.35">
      <c r="A3" s="4" t="s">
        <v>0</v>
      </c>
      <c r="B3" s="307"/>
      <c r="C3" s="307"/>
      <c r="D3" s="308"/>
      <c r="H3" s="307"/>
      <c r="I3" s="308"/>
      <c r="J3" s="325"/>
      <c r="K3" s="324"/>
    </row>
    <row r="4" spans="1:17" x14ac:dyDescent="0.3">
      <c r="A4" s="326"/>
      <c r="B4" s="311"/>
      <c r="C4" s="311"/>
      <c r="D4" s="312"/>
      <c r="H4" s="327"/>
      <c r="I4" s="328"/>
      <c r="J4" s="329"/>
      <c r="K4" s="329"/>
      <c r="L4" s="329"/>
      <c r="M4" s="329"/>
      <c r="N4" s="329"/>
      <c r="O4" s="329"/>
      <c r="P4" s="329"/>
    </row>
    <row r="5" spans="1:17" ht="13.8" thickBot="1" x14ac:dyDescent="0.35">
      <c r="A5" s="196" t="s">
        <v>53</v>
      </c>
      <c r="B5" s="197"/>
      <c r="C5" s="197"/>
      <c r="D5" s="197"/>
      <c r="E5" s="197"/>
      <c r="F5" s="197"/>
      <c r="G5" s="197"/>
    </row>
    <row r="6" spans="1:17" ht="13.8" thickBot="1" x14ac:dyDescent="0.35">
      <c r="A6" s="254" t="s">
        <v>0</v>
      </c>
      <c r="B6" s="255" t="s">
        <v>497</v>
      </c>
      <c r="C6" s="255" t="s">
        <v>496</v>
      </c>
      <c r="D6" s="276" t="s">
        <v>5</v>
      </c>
      <c r="E6" s="255" t="s">
        <v>494</v>
      </c>
      <c r="F6" s="255" t="s">
        <v>495</v>
      </c>
      <c r="G6" s="276" t="s">
        <v>5</v>
      </c>
    </row>
    <row r="7" spans="1:17" ht="13.8" thickBot="1" x14ac:dyDescent="0.35">
      <c r="A7" s="257" t="s">
        <v>421</v>
      </c>
      <c r="B7" s="278">
        <v>3766</v>
      </c>
      <c r="C7" s="278">
        <v>2587</v>
      </c>
      <c r="D7" s="279">
        <v>0.45600000000000002</v>
      </c>
      <c r="E7" s="278">
        <v>7387</v>
      </c>
      <c r="F7" s="278">
        <v>5670</v>
      </c>
      <c r="G7" s="279">
        <v>0.30299999999999999</v>
      </c>
      <c r="H7" s="304"/>
      <c r="I7" s="401"/>
      <c r="J7" s="401"/>
      <c r="K7" s="402"/>
      <c r="L7" s="402"/>
      <c r="M7" s="402"/>
      <c r="N7" s="403"/>
      <c r="O7" s="402"/>
      <c r="P7" s="402"/>
      <c r="Q7" s="403"/>
    </row>
    <row r="8" spans="1:17" ht="13.8" thickBot="1" x14ac:dyDescent="0.35">
      <c r="A8" s="260" t="s">
        <v>422</v>
      </c>
      <c r="B8" s="277">
        <v>2997</v>
      </c>
      <c r="C8" s="277">
        <v>1790</v>
      </c>
      <c r="D8" s="276">
        <v>0.67400000000000004</v>
      </c>
      <c r="E8" s="277">
        <v>5819</v>
      </c>
      <c r="F8" s="277">
        <v>4181</v>
      </c>
      <c r="G8" s="276">
        <v>0.39200000000000002</v>
      </c>
      <c r="H8" s="304"/>
      <c r="I8" s="404"/>
      <c r="J8" s="404"/>
      <c r="K8" s="402"/>
      <c r="L8" s="402"/>
      <c r="M8" s="402"/>
      <c r="N8" s="403"/>
      <c r="O8" s="402"/>
      <c r="P8" s="402"/>
      <c r="Q8" s="403"/>
    </row>
    <row r="9" spans="1:17" ht="13.8" thickBot="1" x14ac:dyDescent="0.35">
      <c r="A9" s="257" t="s">
        <v>423</v>
      </c>
      <c r="B9" s="278">
        <v>585</v>
      </c>
      <c r="C9" s="278">
        <v>1114</v>
      </c>
      <c r="D9" s="279">
        <v>-0.47499999999999998</v>
      </c>
      <c r="E9" s="278">
        <v>799</v>
      </c>
      <c r="F9" s="278">
        <v>3294</v>
      </c>
      <c r="G9" s="279">
        <v>-0.75800000000000001</v>
      </c>
      <c r="H9" s="304"/>
      <c r="I9" s="401"/>
      <c r="J9" s="401"/>
      <c r="K9" s="402"/>
      <c r="L9" s="402"/>
      <c r="M9" s="402"/>
      <c r="N9" s="403"/>
      <c r="O9" s="402"/>
      <c r="P9" s="402"/>
      <c r="Q9" s="403"/>
    </row>
    <row r="10" spans="1:17" ht="13.8" thickBot="1" x14ac:dyDescent="0.35">
      <c r="A10" s="260" t="s">
        <v>424</v>
      </c>
      <c r="B10" s="277">
        <v>505</v>
      </c>
      <c r="C10" s="277">
        <v>-750</v>
      </c>
      <c r="D10" s="276" t="s">
        <v>6</v>
      </c>
      <c r="E10" s="277">
        <v>122</v>
      </c>
      <c r="F10" s="277">
        <v>-1094</v>
      </c>
      <c r="G10" s="276" t="s">
        <v>6</v>
      </c>
      <c r="H10" s="304"/>
      <c r="I10" s="404"/>
      <c r="J10" s="404"/>
      <c r="K10" s="402"/>
      <c r="L10" s="402"/>
      <c r="M10" s="402"/>
      <c r="N10" s="403"/>
      <c r="O10" s="402"/>
      <c r="P10" s="402"/>
      <c r="Q10" s="403"/>
    </row>
    <row r="11" spans="1:17" ht="13.8" thickBot="1" x14ac:dyDescent="0.35">
      <c r="A11" s="257" t="s">
        <v>57</v>
      </c>
      <c r="B11" s="278">
        <v>0</v>
      </c>
      <c r="C11" s="278">
        <v>0</v>
      </c>
      <c r="D11" s="279" t="s">
        <v>6</v>
      </c>
      <c r="E11" s="278">
        <v>0</v>
      </c>
      <c r="F11" s="278">
        <v>61</v>
      </c>
      <c r="G11" s="279" t="s">
        <v>6</v>
      </c>
      <c r="H11" s="304"/>
      <c r="I11" s="401"/>
      <c r="J11" s="401"/>
      <c r="K11" s="402"/>
      <c r="L11" s="402"/>
      <c r="M11" s="402"/>
      <c r="N11" s="403"/>
      <c r="O11" s="402"/>
      <c r="P11" s="402"/>
      <c r="Q11" s="403"/>
    </row>
    <row r="12" spans="1:17" ht="13.8" thickBot="1" x14ac:dyDescent="0.35">
      <c r="A12" s="260" t="s">
        <v>401</v>
      </c>
      <c r="B12" s="277">
        <v>3502</v>
      </c>
      <c r="C12" s="277">
        <v>1040</v>
      </c>
      <c r="D12" s="276" t="s">
        <v>6</v>
      </c>
      <c r="E12" s="277">
        <v>5940</v>
      </c>
      <c r="F12" s="277">
        <v>3148</v>
      </c>
      <c r="G12" s="276">
        <v>0.88700000000000001</v>
      </c>
      <c r="H12" s="304"/>
      <c r="I12" s="404"/>
      <c r="J12" s="404"/>
      <c r="K12" s="402"/>
      <c r="L12" s="402"/>
      <c r="M12" s="402"/>
      <c r="N12" s="403"/>
      <c r="O12" s="402"/>
      <c r="P12" s="402"/>
      <c r="Q12" s="403"/>
    </row>
    <row r="13" spans="1:17" ht="13.8" thickBot="1" x14ac:dyDescent="0.35">
      <c r="A13" s="257" t="s">
        <v>560</v>
      </c>
      <c r="B13" s="278">
        <v>-20</v>
      </c>
      <c r="C13" s="278">
        <v>-117578</v>
      </c>
      <c r="D13" s="279" t="s">
        <v>6</v>
      </c>
      <c r="E13" s="278">
        <v>-20</v>
      </c>
      <c r="F13" s="278">
        <v>-117578</v>
      </c>
      <c r="G13" s="279" t="s">
        <v>6</v>
      </c>
      <c r="H13" s="304"/>
      <c r="I13" s="401"/>
      <c r="J13" s="401"/>
      <c r="K13" s="402"/>
      <c r="L13" s="402"/>
      <c r="M13" s="402"/>
      <c r="N13" s="403"/>
      <c r="O13" s="402"/>
      <c r="P13" s="402"/>
      <c r="Q13" s="403"/>
    </row>
    <row r="14" spans="1:17" ht="13.8" thickBot="1" x14ac:dyDescent="0.35">
      <c r="A14" s="260" t="s">
        <v>24</v>
      </c>
      <c r="B14" s="277">
        <v>-840</v>
      </c>
      <c r="C14" s="277">
        <v>-1236</v>
      </c>
      <c r="D14" s="276">
        <v>-0.32</v>
      </c>
      <c r="E14" s="277">
        <v>-1817</v>
      </c>
      <c r="F14" s="277">
        <v>-3166</v>
      </c>
      <c r="G14" s="276">
        <v>-0.42599999999999999</v>
      </c>
      <c r="H14" s="304"/>
      <c r="I14" s="404"/>
      <c r="J14" s="404"/>
      <c r="K14" s="402"/>
      <c r="L14" s="402"/>
      <c r="M14" s="402"/>
      <c r="N14" s="403"/>
      <c r="O14" s="402"/>
      <c r="P14" s="402"/>
      <c r="Q14" s="403"/>
    </row>
    <row r="15" spans="1:17" ht="13.8" thickBot="1" x14ac:dyDescent="0.35">
      <c r="A15" s="260" t="s">
        <v>4</v>
      </c>
      <c r="B15" s="277">
        <v>2641</v>
      </c>
      <c r="C15" s="277">
        <v>-117775</v>
      </c>
      <c r="D15" s="276" t="s">
        <v>6</v>
      </c>
      <c r="E15" s="277">
        <v>4103</v>
      </c>
      <c r="F15" s="277">
        <v>-117596</v>
      </c>
      <c r="G15" s="276" t="s">
        <v>6</v>
      </c>
      <c r="H15" s="304"/>
      <c r="I15" s="404"/>
      <c r="J15" s="404"/>
      <c r="K15" s="402"/>
      <c r="L15" s="402"/>
      <c r="M15" s="402"/>
      <c r="N15" s="403"/>
      <c r="O15" s="402"/>
      <c r="P15" s="402"/>
      <c r="Q15" s="403"/>
    </row>
    <row r="16" spans="1:17" ht="13.8" thickBot="1" x14ac:dyDescent="0.35">
      <c r="A16" s="257" t="s">
        <v>402</v>
      </c>
      <c r="B16" s="278">
        <v>-26</v>
      </c>
      <c r="C16" s="278">
        <v>-92</v>
      </c>
      <c r="D16" s="279">
        <v>-0.71599999999999997</v>
      </c>
      <c r="E16" s="278">
        <v>-52</v>
      </c>
      <c r="F16" s="278">
        <v>-758</v>
      </c>
      <c r="G16" s="279">
        <v>-0.93100000000000005</v>
      </c>
      <c r="H16" s="304"/>
      <c r="I16" s="401"/>
      <c r="J16" s="401"/>
      <c r="K16" s="402"/>
      <c r="L16" s="402"/>
      <c r="M16" s="402"/>
      <c r="N16" s="403"/>
      <c r="O16" s="402"/>
      <c r="P16" s="402"/>
      <c r="Q16" s="403"/>
    </row>
    <row r="17" spans="1:17" ht="13.8" thickBot="1" x14ac:dyDescent="0.35">
      <c r="A17" s="257" t="s">
        <v>403</v>
      </c>
      <c r="B17" s="278">
        <v>-1007</v>
      </c>
      <c r="C17" s="278">
        <v>2095</v>
      </c>
      <c r="D17" s="279" t="s">
        <v>6</v>
      </c>
      <c r="E17" s="278">
        <v>3302</v>
      </c>
      <c r="F17" s="278">
        <v>1303</v>
      </c>
      <c r="G17" s="279" t="s">
        <v>6</v>
      </c>
      <c r="H17" s="304"/>
      <c r="I17" s="401"/>
      <c r="J17" s="401"/>
      <c r="K17" s="402"/>
      <c r="L17" s="402"/>
      <c r="M17" s="402"/>
      <c r="N17" s="403"/>
      <c r="O17" s="402"/>
      <c r="P17" s="402"/>
      <c r="Q17" s="403"/>
    </row>
    <row r="18" spans="1:17" ht="13.8" thickBot="1" x14ac:dyDescent="0.35">
      <c r="A18" s="257" t="s">
        <v>404</v>
      </c>
      <c r="B18" s="278">
        <v>-7804</v>
      </c>
      <c r="C18" s="278">
        <v>-3205</v>
      </c>
      <c r="D18" s="279" t="s">
        <v>6</v>
      </c>
      <c r="E18" s="278">
        <v>-14669</v>
      </c>
      <c r="F18" s="278">
        <v>-5575</v>
      </c>
      <c r="G18" s="279" t="s">
        <v>6</v>
      </c>
      <c r="H18" s="304"/>
      <c r="I18" s="401"/>
      <c r="J18" s="401"/>
      <c r="K18" s="402"/>
      <c r="L18" s="402"/>
      <c r="M18" s="402"/>
      <c r="N18" s="403"/>
      <c r="O18" s="402"/>
      <c r="P18" s="402"/>
      <c r="Q18" s="403"/>
    </row>
    <row r="19" spans="1:17" ht="13.8" thickBot="1" x14ac:dyDescent="0.35">
      <c r="A19" s="260" t="s">
        <v>317</v>
      </c>
      <c r="B19" s="277">
        <v>-6195</v>
      </c>
      <c r="C19" s="277">
        <v>-118977</v>
      </c>
      <c r="D19" s="276">
        <v>-0.94799999999999995</v>
      </c>
      <c r="E19" s="277">
        <v>-7316</v>
      </c>
      <c r="F19" s="277">
        <v>-122627</v>
      </c>
      <c r="G19" s="276">
        <v>-0.94</v>
      </c>
      <c r="H19" s="304"/>
      <c r="I19" s="404"/>
      <c r="J19" s="404"/>
      <c r="K19" s="402"/>
      <c r="L19" s="402"/>
      <c r="M19" s="402"/>
      <c r="N19" s="403"/>
      <c r="O19" s="402"/>
      <c r="P19" s="402"/>
      <c r="Q19" s="403"/>
    </row>
    <row r="20" spans="1:17" ht="13.8" thickBot="1" x14ac:dyDescent="0.35">
      <c r="A20" s="260" t="s">
        <v>316</v>
      </c>
      <c r="B20" s="277">
        <v>-6195</v>
      </c>
      <c r="C20" s="277">
        <v>-118977</v>
      </c>
      <c r="D20" s="276">
        <v>-0.94799999999999995</v>
      </c>
      <c r="E20" s="277">
        <v>-7316</v>
      </c>
      <c r="F20" s="277">
        <v>-122627</v>
      </c>
      <c r="G20" s="276">
        <v>-0.94</v>
      </c>
      <c r="H20" s="304"/>
      <c r="I20" s="404"/>
      <c r="J20" s="404"/>
      <c r="K20" s="402"/>
      <c r="L20" s="402"/>
      <c r="M20" s="402"/>
      <c r="N20" s="403"/>
      <c r="O20" s="402"/>
      <c r="P20" s="402"/>
      <c r="Q20" s="403"/>
    </row>
    <row r="23" spans="1:17" ht="13.8" thickBot="1" x14ac:dyDescent="0.35">
      <c r="A23" s="196" t="s">
        <v>69</v>
      </c>
      <c r="B23" s="197"/>
      <c r="C23" s="197"/>
      <c r="D23" s="197"/>
      <c r="E23" s="197"/>
      <c r="F23" s="197"/>
      <c r="G23" s="197"/>
    </row>
    <row r="24" spans="1:17" ht="13.8" thickBot="1" x14ac:dyDescent="0.35">
      <c r="A24" s="254" t="s">
        <v>0</v>
      </c>
      <c r="B24" s="255" t="s">
        <v>497</v>
      </c>
      <c r="C24" s="255" t="s">
        <v>496</v>
      </c>
      <c r="D24" s="276" t="s">
        <v>5</v>
      </c>
      <c r="E24" s="255" t="s">
        <v>494</v>
      </c>
      <c r="F24" s="255" t="s">
        <v>495</v>
      </c>
      <c r="G24" s="276" t="s">
        <v>5</v>
      </c>
      <c r="K24" s="247"/>
    </row>
    <row r="25" spans="1:17" ht="13.8" thickBot="1" x14ac:dyDescent="0.35">
      <c r="A25" s="257" t="s">
        <v>425</v>
      </c>
      <c r="B25" s="278">
        <v>4148</v>
      </c>
      <c r="C25" s="278">
        <v>3</v>
      </c>
      <c r="D25" s="279" t="s">
        <v>6</v>
      </c>
      <c r="E25" s="278">
        <v>7196</v>
      </c>
      <c r="F25" s="278">
        <v>3023</v>
      </c>
      <c r="G25" s="279" t="s">
        <v>6</v>
      </c>
      <c r="H25" s="304"/>
      <c r="I25" s="392"/>
      <c r="J25" s="392"/>
      <c r="K25" s="397"/>
      <c r="L25" s="397"/>
      <c r="M25" s="397"/>
      <c r="N25" s="405"/>
      <c r="O25" s="397"/>
      <c r="P25" s="397"/>
      <c r="Q25" s="405"/>
    </row>
    <row r="26" spans="1:17" ht="13.8" thickBot="1" x14ac:dyDescent="0.35">
      <c r="A26" s="257" t="s">
        <v>426</v>
      </c>
      <c r="B26" s="278">
        <v>193</v>
      </c>
      <c r="C26" s="278">
        <v>-356</v>
      </c>
      <c r="D26" s="279" t="s">
        <v>6</v>
      </c>
      <c r="E26" s="278">
        <v>14</v>
      </c>
      <c r="F26" s="278">
        <v>-1143</v>
      </c>
      <c r="G26" s="279" t="s">
        <v>6</v>
      </c>
      <c r="H26" s="304"/>
      <c r="I26" s="392"/>
      <c r="J26" s="392"/>
      <c r="K26" s="397"/>
      <c r="L26" s="397"/>
      <c r="M26" s="397"/>
      <c r="N26" s="405"/>
      <c r="O26" s="397"/>
      <c r="P26" s="397"/>
      <c r="Q26" s="405"/>
    </row>
    <row r="27" spans="1:17" ht="13.8" thickBot="1" x14ac:dyDescent="0.35">
      <c r="A27" s="257" t="s">
        <v>427</v>
      </c>
      <c r="B27" s="278">
        <v>-617</v>
      </c>
      <c r="C27" s="278">
        <v>-1514</v>
      </c>
      <c r="D27" s="279">
        <v>-0.59199999999999997</v>
      </c>
      <c r="E27" s="278">
        <v>-1652</v>
      </c>
      <c r="F27" s="278">
        <v>-2824</v>
      </c>
      <c r="G27" s="279">
        <v>-0.41499999999999998</v>
      </c>
      <c r="H27" s="304"/>
      <c r="I27" s="392"/>
      <c r="J27" s="392"/>
      <c r="K27" s="397"/>
      <c r="L27" s="397"/>
      <c r="M27" s="397"/>
      <c r="N27" s="405"/>
      <c r="O27" s="397"/>
      <c r="P27" s="397"/>
      <c r="Q27" s="405"/>
    </row>
    <row r="28" spans="1:17" ht="13.8" thickBot="1" x14ac:dyDescent="0.35">
      <c r="A28" s="257" t="s">
        <v>73</v>
      </c>
      <c r="B28" s="278">
        <v>-2043</v>
      </c>
      <c r="C28" s="278">
        <v>314</v>
      </c>
      <c r="D28" s="279" t="s">
        <v>6</v>
      </c>
      <c r="E28" s="278">
        <v>-3108</v>
      </c>
      <c r="F28" s="278">
        <v>-586</v>
      </c>
      <c r="G28" s="279" t="s">
        <v>6</v>
      </c>
      <c r="H28" s="304"/>
      <c r="I28" s="392"/>
      <c r="J28" s="392"/>
      <c r="K28" s="397"/>
      <c r="L28" s="397"/>
      <c r="M28" s="397"/>
      <c r="N28" s="405"/>
      <c r="O28" s="397"/>
      <c r="P28" s="397"/>
      <c r="Q28" s="405"/>
    </row>
    <row r="29" spans="1:17" ht="13.8" thickBot="1" x14ac:dyDescent="0.35">
      <c r="A29" s="260" t="s">
        <v>103</v>
      </c>
      <c r="B29" s="277">
        <v>1680</v>
      </c>
      <c r="C29" s="277">
        <v>-1553</v>
      </c>
      <c r="D29" s="276" t="s">
        <v>6</v>
      </c>
      <c r="E29" s="277">
        <v>2449</v>
      </c>
      <c r="F29" s="277">
        <v>-1529</v>
      </c>
      <c r="G29" s="276" t="s">
        <v>6</v>
      </c>
      <c r="H29" s="304"/>
      <c r="I29" s="398"/>
      <c r="J29" s="398"/>
      <c r="K29" s="397"/>
      <c r="L29" s="397"/>
      <c r="M29" s="397"/>
      <c r="N29" s="405"/>
      <c r="O29" s="397"/>
      <c r="P29" s="397"/>
      <c r="Q29" s="405"/>
    </row>
    <row r="30" spans="1:17" ht="13.8" thickBot="1" x14ac:dyDescent="0.35">
      <c r="A30" s="257" t="s">
        <v>408</v>
      </c>
      <c r="B30" s="278">
        <v>2891</v>
      </c>
      <c r="C30" s="278">
        <v>7105</v>
      </c>
      <c r="D30" s="279">
        <v>-0.59299999999999997</v>
      </c>
      <c r="E30" s="278">
        <v>6846</v>
      </c>
      <c r="F30" s="278">
        <v>5976</v>
      </c>
      <c r="G30" s="279">
        <v>0.14599999999999999</v>
      </c>
      <c r="H30" s="304"/>
      <c r="I30" s="392"/>
      <c r="J30" s="392"/>
      <c r="K30" s="397"/>
      <c r="L30" s="397"/>
      <c r="M30" s="397"/>
      <c r="N30" s="405"/>
      <c r="O30" s="397"/>
      <c r="P30" s="397"/>
      <c r="Q30" s="405"/>
    </row>
    <row r="31" spans="1:17" ht="13.8" thickBot="1" x14ac:dyDescent="0.35">
      <c r="A31" s="257" t="s">
        <v>428</v>
      </c>
      <c r="B31" s="278">
        <v>-1504</v>
      </c>
      <c r="C31" s="278">
        <v>-5157</v>
      </c>
      <c r="D31" s="279">
        <v>-0.70799999999999996</v>
      </c>
      <c r="E31" s="278">
        <v>-1425</v>
      </c>
      <c r="F31" s="278">
        <v>-24824</v>
      </c>
      <c r="G31" s="279">
        <v>-0.94299999999999995</v>
      </c>
      <c r="H31" s="304"/>
      <c r="I31" s="392"/>
      <c r="J31" s="392"/>
      <c r="K31" s="397"/>
      <c r="L31" s="397"/>
      <c r="M31" s="397"/>
      <c r="N31" s="405"/>
      <c r="O31" s="397"/>
      <c r="P31" s="397"/>
      <c r="Q31" s="405"/>
    </row>
    <row r="32" spans="1:17" ht="13.8" thickBot="1" x14ac:dyDescent="0.35">
      <c r="A32" s="257" t="s">
        <v>104</v>
      </c>
      <c r="B32" s="278">
        <v>524</v>
      </c>
      <c r="C32" s="278">
        <v>0</v>
      </c>
      <c r="D32" s="279" t="s">
        <v>6</v>
      </c>
      <c r="E32" s="278">
        <v>524</v>
      </c>
      <c r="F32" s="278">
        <v>0</v>
      </c>
      <c r="G32" s="279" t="s">
        <v>6</v>
      </c>
      <c r="H32" s="304"/>
      <c r="I32" s="392"/>
      <c r="J32" s="392"/>
      <c r="K32" s="397"/>
      <c r="L32" s="397"/>
      <c r="M32" s="397"/>
      <c r="N32" s="405"/>
      <c r="O32" s="397"/>
      <c r="P32" s="397"/>
      <c r="Q32" s="405"/>
    </row>
    <row r="33" spans="1:17" ht="13.8" thickBot="1" x14ac:dyDescent="0.35">
      <c r="A33" s="260" t="s">
        <v>287</v>
      </c>
      <c r="B33" s="277">
        <v>1911</v>
      </c>
      <c r="C33" s="277">
        <v>1948</v>
      </c>
      <c r="D33" s="276">
        <v>-1.9E-2</v>
      </c>
      <c r="E33" s="277">
        <v>5946</v>
      </c>
      <c r="F33" s="277">
        <v>-18848</v>
      </c>
      <c r="G33" s="276" t="s">
        <v>6</v>
      </c>
      <c r="H33" s="304"/>
      <c r="I33" s="398"/>
      <c r="J33" s="398"/>
      <c r="K33" s="397"/>
      <c r="L33" s="397"/>
      <c r="M33" s="397"/>
      <c r="N33" s="405"/>
      <c r="O33" s="397"/>
      <c r="P33" s="397"/>
      <c r="Q33" s="405"/>
    </row>
    <row r="34" spans="1:17" ht="13.8" thickBot="1" x14ac:dyDescent="0.35">
      <c r="A34" s="257" t="s">
        <v>429</v>
      </c>
      <c r="B34" s="277">
        <v>0</v>
      </c>
      <c r="C34" s="277">
        <v>0</v>
      </c>
      <c r="D34" s="279" t="s">
        <v>6</v>
      </c>
      <c r="E34" s="277">
        <v>0</v>
      </c>
      <c r="F34" s="278">
        <v>1137</v>
      </c>
      <c r="G34" s="279" t="s">
        <v>6</v>
      </c>
      <c r="H34" s="304"/>
      <c r="I34" s="398"/>
      <c r="J34" s="392"/>
      <c r="K34" s="397"/>
      <c r="L34" s="397"/>
      <c r="M34" s="397"/>
      <c r="N34" s="405"/>
      <c r="O34" s="397"/>
      <c r="P34" s="397"/>
      <c r="Q34" s="405"/>
    </row>
    <row r="35" spans="1:17" ht="13.8" thickBot="1" x14ac:dyDescent="0.35">
      <c r="A35" s="257" t="s">
        <v>82</v>
      </c>
      <c r="B35" s="278">
        <v>0</v>
      </c>
      <c r="C35" s="278">
        <v>-679</v>
      </c>
      <c r="D35" s="279" t="s">
        <v>6</v>
      </c>
      <c r="E35" s="278">
        <v>0</v>
      </c>
      <c r="F35" s="278">
        <v>-679</v>
      </c>
      <c r="G35" s="279" t="s">
        <v>6</v>
      </c>
      <c r="H35" s="304"/>
      <c r="I35" s="392"/>
      <c r="J35" s="392"/>
      <c r="K35" s="397"/>
      <c r="L35" s="397"/>
      <c r="M35" s="397"/>
      <c r="N35" s="405"/>
      <c r="O35" s="397"/>
      <c r="P35" s="397"/>
      <c r="Q35" s="405"/>
    </row>
    <row r="36" spans="1:17" ht="13.8" thickBot="1" x14ac:dyDescent="0.35">
      <c r="A36" s="257" t="s">
        <v>80</v>
      </c>
      <c r="B36" s="278">
        <v>0</v>
      </c>
      <c r="C36" s="278">
        <v>231</v>
      </c>
      <c r="D36" s="279" t="s">
        <v>6</v>
      </c>
      <c r="E36" s="278">
        <v>969</v>
      </c>
      <c r="F36" s="278">
        <v>231</v>
      </c>
      <c r="G36" s="279" t="s">
        <v>6</v>
      </c>
      <c r="H36" s="304"/>
      <c r="I36" s="392"/>
      <c r="J36" s="392"/>
      <c r="K36" s="397"/>
      <c r="L36" s="397"/>
      <c r="M36" s="397"/>
      <c r="N36" s="405"/>
      <c r="O36" s="397"/>
      <c r="P36" s="397"/>
      <c r="Q36" s="405"/>
    </row>
    <row r="37" spans="1:17" ht="13.8" thickBot="1" x14ac:dyDescent="0.35">
      <c r="A37" s="257" t="s">
        <v>81</v>
      </c>
      <c r="B37" s="278">
        <v>-744</v>
      </c>
      <c r="C37" s="278">
        <v>0</v>
      </c>
      <c r="D37" s="279" t="s">
        <v>6</v>
      </c>
      <c r="E37" s="278">
        <v>-1442</v>
      </c>
      <c r="F37" s="278">
        <v>-487</v>
      </c>
      <c r="G37" s="279" t="s">
        <v>6</v>
      </c>
      <c r="H37" s="304"/>
      <c r="I37" s="392"/>
      <c r="J37" s="392"/>
      <c r="K37" s="397"/>
      <c r="L37" s="397"/>
      <c r="M37" s="397"/>
      <c r="N37" s="405"/>
      <c r="O37" s="397"/>
      <c r="P37" s="397"/>
      <c r="Q37" s="405"/>
    </row>
    <row r="38" spans="1:17" ht="13.8" thickBot="1" x14ac:dyDescent="0.35">
      <c r="A38" s="257" t="s">
        <v>430</v>
      </c>
      <c r="B38" s="278">
        <v>550</v>
      </c>
      <c r="C38" s="278">
        <v>-1099</v>
      </c>
      <c r="D38" s="279" t="s">
        <v>6</v>
      </c>
      <c r="E38" s="278">
        <v>550</v>
      </c>
      <c r="F38" s="278">
        <v>9427</v>
      </c>
      <c r="G38" s="279">
        <v>-0.94199999999999995</v>
      </c>
      <c r="H38" s="304"/>
      <c r="I38" s="392"/>
      <c r="J38" s="392"/>
      <c r="K38" s="397"/>
      <c r="L38" s="397"/>
      <c r="M38" s="397"/>
      <c r="N38" s="405"/>
      <c r="O38" s="397"/>
      <c r="P38" s="397"/>
      <c r="Q38" s="405"/>
    </row>
    <row r="39" spans="1:17" ht="13.8" thickBot="1" x14ac:dyDescent="0.35">
      <c r="A39" s="257" t="s">
        <v>37</v>
      </c>
      <c r="B39" s="278">
        <v>-6746</v>
      </c>
      <c r="C39" s="278">
        <v>-2817</v>
      </c>
      <c r="D39" s="279" t="s">
        <v>6</v>
      </c>
      <c r="E39" s="278">
        <v>-10530</v>
      </c>
      <c r="F39" s="278">
        <v>-5262</v>
      </c>
      <c r="G39" s="279" t="s">
        <v>6</v>
      </c>
      <c r="H39" s="304"/>
      <c r="I39" s="392"/>
      <c r="J39" s="392"/>
      <c r="K39" s="397"/>
      <c r="L39" s="397"/>
      <c r="M39" s="397"/>
      <c r="N39" s="405"/>
      <c r="O39" s="397"/>
      <c r="P39" s="397"/>
      <c r="Q39" s="405"/>
    </row>
    <row r="40" spans="1:17" ht="13.8" thickBot="1" x14ac:dyDescent="0.35">
      <c r="A40" s="257" t="s">
        <v>105</v>
      </c>
      <c r="B40" s="278">
        <v>-2</v>
      </c>
      <c r="C40" s="278">
        <v>-22</v>
      </c>
      <c r="D40" s="279">
        <v>-0.89600000000000002</v>
      </c>
      <c r="E40" s="278">
        <v>-4</v>
      </c>
      <c r="F40" s="278">
        <v>-436</v>
      </c>
      <c r="G40" s="279">
        <v>-0.99</v>
      </c>
      <c r="H40" s="304"/>
      <c r="I40" s="392"/>
      <c r="J40" s="392"/>
      <c r="K40" s="397"/>
      <c r="L40" s="397"/>
      <c r="M40" s="397"/>
      <c r="N40" s="405"/>
      <c r="O40" s="397"/>
      <c r="P40" s="397"/>
      <c r="Q40" s="405"/>
    </row>
    <row r="41" spans="1:17" ht="13.8" thickBot="1" x14ac:dyDescent="0.35">
      <c r="A41" s="260" t="s">
        <v>106</v>
      </c>
      <c r="B41" s="277">
        <v>-6943</v>
      </c>
      <c r="C41" s="277">
        <v>-4385</v>
      </c>
      <c r="D41" s="276">
        <v>0.58299999999999996</v>
      </c>
      <c r="E41" s="277">
        <v>-10457</v>
      </c>
      <c r="F41" s="277">
        <v>3932</v>
      </c>
      <c r="G41" s="276" t="s">
        <v>6</v>
      </c>
      <c r="H41" s="304"/>
      <c r="I41" s="398"/>
      <c r="J41" s="398"/>
      <c r="K41" s="397"/>
      <c r="L41" s="397"/>
      <c r="M41" s="397"/>
      <c r="N41" s="405"/>
      <c r="O41" s="397"/>
      <c r="P41" s="397"/>
      <c r="Q41" s="405"/>
    </row>
    <row r="42" spans="1:17" ht="13.8" thickBot="1" x14ac:dyDescent="0.35">
      <c r="A42" s="257" t="s">
        <v>289</v>
      </c>
      <c r="B42" s="278">
        <v>-331</v>
      </c>
      <c r="C42" s="278">
        <v>-141</v>
      </c>
      <c r="D42" s="279" t="s">
        <v>6</v>
      </c>
      <c r="E42" s="278">
        <v>-260</v>
      </c>
      <c r="F42" s="278">
        <v>60</v>
      </c>
      <c r="G42" s="279" t="s">
        <v>6</v>
      </c>
      <c r="H42" s="304"/>
      <c r="I42" s="392"/>
      <c r="J42" s="392"/>
      <c r="K42" s="397"/>
      <c r="L42" s="397"/>
      <c r="M42" s="397"/>
      <c r="N42" s="405"/>
      <c r="O42" s="397"/>
      <c r="P42" s="397"/>
      <c r="Q42" s="405"/>
    </row>
    <row r="43" spans="1:17" ht="13.8" thickBot="1" x14ac:dyDescent="0.35">
      <c r="A43" s="260" t="s">
        <v>108</v>
      </c>
      <c r="B43" s="277">
        <v>-3683</v>
      </c>
      <c r="C43" s="277">
        <v>-4131</v>
      </c>
      <c r="D43" s="276">
        <v>-0.108</v>
      </c>
      <c r="E43" s="277">
        <v>-2322</v>
      </c>
      <c r="F43" s="277">
        <v>-16385</v>
      </c>
      <c r="G43" s="276">
        <v>-0.85799999999999998</v>
      </c>
      <c r="H43" s="304"/>
      <c r="I43" s="398"/>
      <c r="J43" s="398"/>
      <c r="K43" s="397"/>
      <c r="L43" s="397"/>
      <c r="M43" s="397"/>
      <c r="N43" s="405"/>
      <c r="O43" s="397"/>
      <c r="P43" s="397"/>
      <c r="Q43" s="405"/>
    </row>
    <row r="44" spans="1:17" ht="13.8" thickBot="1" x14ac:dyDescent="0.35">
      <c r="A44" s="260" t="s">
        <v>86</v>
      </c>
      <c r="B44" s="277">
        <v>6886</v>
      </c>
      <c r="C44" s="277">
        <v>6991</v>
      </c>
      <c r="D44" s="276">
        <v>-1.4999999999999999E-2</v>
      </c>
      <c r="E44" s="277">
        <v>5525</v>
      </c>
      <c r="F44" s="277">
        <v>19245</v>
      </c>
      <c r="G44" s="276">
        <v>-0.71299999999999997</v>
      </c>
      <c r="H44" s="304"/>
      <c r="I44" s="398"/>
      <c r="J44" s="398"/>
      <c r="K44" s="397"/>
      <c r="L44" s="397"/>
      <c r="M44" s="397"/>
      <c r="N44" s="405"/>
      <c r="O44" s="397"/>
      <c r="P44" s="397"/>
      <c r="Q44" s="405"/>
    </row>
    <row r="45" spans="1:17" ht="13.8" thickBot="1" x14ac:dyDescent="0.35">
      <c r="A45" s="260" t="s">
        <v>87</v>
      </c>
      <c r="B45" s="277">
        <v>3203</v>
      </c>
      <c r="C45" s="277">
        <v>2860</v>
      </c>
      <c r="D45" s="276">
        <v>0.12</v>
      </c>
      <c r="E45" s="277">
        <v>3203</v>
      </c>
      <c r="F45" s="277">
        <v>2860</v>
      </c>
      <c r="G45" s="276">
        <v>0.12</v>
      </c>
      <c r="H45" s="304"/>
      <c r="I45" s="398"/>
      <c r="J45" s="398"/>
      <c r="K45" s="397"/>
      <c r="L45" s="397"/>
      <c r="M45" s="397"/>
      <c r="N45" s="405"/>
      <c r="O45" s="397"/>
      <c r="P45" s="397"/>
      <c r="Q45" s="405"/>
    </row>
    <row r="46" spans="1:17" x14ac:dyDescent="0.3">
      <c r="B46" s="195"/>
      <c r="C46" s="195"/>
      <c r="E46" s="195"/>
    </row>
    <row r="47" spans="1:17" x14ac:dyDescent="0.3">
      <c r="B47" s="195"/>
      <c r="C47" s="195"/>
      <c r="E47" s="195"/>
    </row>
    <row r="48" spans="1:17" ht="13.8" thickBot="1" x14ac:dyDescent="0.35">
      <c r="A48" s="196" t="s">
        <v>88</v>
      </c>
      <c r="B48" s="197"/>
      <c r="C48" s="197"/>
      <c r="D48" s="197"/>
      <c r="E48" s="197"/>
      <c r="F48" s="197"/>
    </row>
    <row r="49" spans="1:13" ht="13.8" thickBot="1" x14ac:dyDescent="0.35">
      <c r="A49" s="254" t="s">
        <v>0</v>
      </c>
      <c r="B49" s="268" t="s">
        <v>493</v>
      </c>
      <c r="C49" s="268" t="s">
        <v>322</v>
      </c>
      <c r="D49" s="256" t="s">
        <v>5</v>
      </c>
      <c r="E49" s="268" t="s">
        <v>312</v>
      </c>
      <c r="F49" s="256" t="s">
        <v>5</v>
      </c>
    </row>
    <row r="50" spans="1:13" ht="13.8" thickBot="1" x14ac:dyDescent="0.35">
      <c r="A50" s="257" t="s">
        <v>41</v>
      </c>
      <c r="B50" s="278">
        <v>3203</v>
      </c>
      <c r="C50" s="278">
        <v>6886</v>
      </c>
      <c r="D50" s="279">
        <v>-0.53500000000000003</v>
      </c>
      <c r="E50" s="278">
        <v>5525</v>
      </c>
      <c r="F50" s="279">
        <v>-0.42</v>
      </c>
      <c r="G50" s="304"/>
      <c r="H50" s="304"/>
      <c r="I50" s="304"/>
      <c r="J50" s="305"/>
      <c r="K50" s="304"/>
      <c r="L50" s="305"/>
      <c r="M50" s="406"/>
    </row>
    <row r="51" spans="1:13" ht="13.8" thickBot="1" x14ac:dyDescent="0.35">
      <c r="A51" s="257" t="s">
        <v>309</v>
      </c>
      <c r="B51" s="278">
        <v>14798</v>
      </c>
      <c r="C51" s="278">
        <v>22419</v>
      </c>
      <c r="D51" s="279">
        <v>-0.34</v>
      </c>
      <c r="E51" s="278">
        <v>23052</v>
      </c>
      <c r="F51" s="279">
        <v>-0.35799999999999998</v>
      </c>
      <c r="G51" s="304"/>
      <c r="H51" s="304"/>
      <c r="I51" s="304"/>
      <c r="J51" s="305"/>
      <c r="K51" s="304"/>
      <c r="L51" s="305"/>
      <c r="M51" s="406"/>
    </row>
    <row r="52" spans="1:13" ht="13.8" thickBot="1" x14ac:dyDescent="0.35">
      <c r="A52" s="257" t="s">
        <v>431</v>
      </c>
      <c r="B52" s="278">
        <v>362446</v>
      </c>
      <c r="C52" s="278">
        <v>410960</v>
      </c>
      <c r="D52" s="279">
        <v>-0.11799999999999999</v>
      </c>
      <c r="E52" s="278">
        <v>397013</v>
      </c>
      <c r="F52" s="279">
        <v>-8.6999999999999994E-2</v>
      </c>
      <c r="G52" s="304"/>
      <c r="H52" s="304"/>
      <c r="I52" s="304"/>
      <c r="J52" s="305"/>
      <c r="K52" s="304"/>
      <c r="L52" s="305"/>
      <c r="M52" s="406"/>
    </row>
    <row r="53" spans="1:13" ht="13.8" thickBot="1" x14ac:dyDescent="0.35">
      <c r="A53" s="341" t="s">
        <v>432</v>
      </c>
      <c r="B53" s="278">
        <v>67118</v>
      </c>
      <c r="C53" s="278">
        <v>100390</v>
      </c>
      <c r="D53" s="279">
        <v>-0.33100000000000002</v>
      </c>
      <c r="E53" s="278">
        <v>96367</v>
      </c>
      <c r="F53" s="279">
        <v>-0.30399999999999999</v>
      </c>
      <c r="G53" s="304"/>
      <c r="H53" s="304"/>
      <c r="I53" s="304"/>
      <c r="J53" s="305"/>
      <c r="K53" s="304"/>
      <c r="L53" s="305"/>
      <c r="M53" s="406"/>
    </row>
    <row r="54" spans="1:13" ht="13.8" thickBot="1" x14ac:dyDescent="0.35">
      <c r="A54" s="341" t="s">
        <v>433</v>
      </c>
      <c r="B54" s="278">
        <v>295328</v>
      </c>
      <c r="C54" s="278">
        <v>310570</v>
      </c>
      <c r="D54" s="279">
        <v>-4.9000000000000002E-2</v>
      </c>
      <c r="E54" s="278">
        <v>300646</v>
      </c>
      <c r="F54" s="279">
        <v>-1.7999999999999999E-2</v>
      </c>
      <c r="G54" s="304"/>
      <c r="H54" s="304"/>
      <c r="I54" s="304"/>
      <c r="J54" s="305"/>
      <c r="K54" s="304"/>
      <c r="L54" s="305"/>
      <c r="M54" s="406"/>
    </row>
    <row r="55" spans="1:13" ht="13.8" thickBot="1" x14ac:dyDescent="0.35">
      <c r="A55" s="257" t="s">
        <v>434</v>
      </c>
      <c r="B55" s="278">
        <v>2797</v>
      </c>
      <c r="C55" s="278">
        <v>3031</v>
      </c>
      <c r="D55" s="279">
        <v>-7.6999999999999999E-2</v>
      </c>
      <c r="E55" s="278">
        <v>2931</v>
      </c>
      <c r="F55" s="279">
        <v>-4.5999999999999999E-2</v>
      </c>
      <c r="G55" s="304"/>
      <c r="H55" s="304"/>
      <c r="I55" s="304"/>
      <c r="J55" s="305"/>
      <c r="K55" s="304"/>
      <c r="L55" s="305"/>
      <c r="M55" s="406"/>
    </row>
    <row r="56" spans="1:13" ht="13.8" thickBot="1" x14ac:dyDescent="0.35">
      <c r="A56" s="257" t="s">
        <v>382</v>
      </c>
      <c r="B56" s="278">
        <v>4029</v>
      </c>
      <c r="C56" s="278">
        <v>9086</v>
      </c>
      <c r="D56" s="279">
        <v>-0.55700000000000005</v>
      </c>
      <c r="E56" s="278">
        <v>9075</v>
      </c>
      <c r="F56" s="279">
        <v>-0.55600000000000005</v>
      </c>
      <c r="G56" s="304"/>
      <c r="H56" s="304"/>
      <c r="I56" s="304"/>
      <c r="J56" s="305"/>
      <c r="K56" s="304"/>
      <c r="L56" s="305"/>
      <c r="M56" s="406"/>
    </row>
    <row r="57" spans="1:13" ht="13.8" thickBot="1" x14ac:dyDescent="0.35">
      <c r="A57" s="260" t="s">
        <v>44</v>
      </c>
      <c r="B57" s="277">
        <v>387273</v>
      </c>
      <c r="C57" s="277">
        <v>452382</v>
      </c>
      <c r="D57" s="276">
        <v>-0.14399999999999999</v>
      </c>
      <c r="E57" s="277">
        <v>437596</v>
      </c>
      <c r="F57" s="276">
        <v>-0.115</v>
      </c>
      <c r="G57" s="304"/>
      <c r="H57" s="304"/>
      <c r="I57" s="304"/>
      <c r="J57" s="305"/>
      <c r="K57" s="304"/>
      <c r="L57" s="305"/>
      <c r="M57" s="406"/>
    </row>
    <row r="58" spans="1:13" ht="13.8" thickBot="1" x14ac:dyDescent="0.35">
      <c r="A58" s="257" t="s">
        <v>46</v>
      </c>
      <c r="B58" s="278">
        <v>195283</v>
      </c>
      <c r="C58" s="278">
        <v>206798</v>
      </c>
      <c r="D58" s="279">
        <v>-5.6000000000000001E-2</v>
      </c>
      <c r="E58" s="278">
        <v>200358</v>
      </c>
      <c r="F58" s="279">
        <v>-2.5000000000000001E-2</v>
      </c>
      <c r="G58" s="304"/>
      <c r="H58" s="304"/>
      <c r="I58" s="304"/>
      <c r="J58" s="305"/>
      <c r="K58" s="304"/>
      <c r="L58" s="305"/>
      <c r="M58" s="406"/>
    </row>
    <row r="59" spans="1:13" ht="13.8" thickBot="1" x14ac:dyDescent="0.35">
      <c r="A59" s="257" t="s">
        <v>435</v>
      </c>
      <c r="B59" s="278">
        <v>143943</v>
      </c>
      <c r="C59" s="278">
        <v>184760</v>
      </c>
      <c r="D59" s="279">
        <v>-0.221</v>
      </c>
      <c r="E59" s="278">
        <v>175871</v>
      </c>
      <c r="F59" s="279">
        <v>-0.182</v>
      </c>
      <c r="G59" s="304"/>
      <c r="H59" s="304"/>
      <c r="I59" s="304"/>
      <c r="J59" s="305"/>
      <c r="K59" s="304"/>
      <c r="L59" s="305"/>
      <c r="M59" s="406"/>
    </row>
    <row r="60" spans="1:13" ht="13.8" thickBot="1" x14ac:dyDescent="0.35">
      <c r="A60" s="257" t="s">
        <v>436</v>
      </c>
      <c r="B60" s="278">
        <v>7971</v>
      </c>
      <c r="C60" s="278">
        <v>9942</v>
      </c>
      <c r="D60" s="279">
        <v>-0.19800000000000001</v>
      </c>
      <c r="E60" s="278">
        <v>11557</v>
      </c>
      <c r="F60" s="279">
        <v>-0.31</v>
      </c>
      <c r="G60" s="304"/>
      <c r="H60" s="304"/>
      <c r="I60" s="304"/>
      <c r="J60" s="305"/>
      <c r="K60" s="304"/>
      <c r="L60" s="305"/>
      <c r="M60" s="406"/>
    </row>
    <row r="61" spans="1:13" ht="13.8" thickBot="1" x14ac:dyDescent="0.35">
      <c r="A61" s="260" t="s">
        <v>47</v>
      </c>
      <c r="B61" s="277">
        <v>347197</v>
      </c>
      <c r="C61" s="277">
        <v>401500</v>
      </c>
      <c r="D61" s="276">
        <v>-0.13500000000000001</v>
      </c>
      <c r="E61" s="277">
        <v>387786</v>
      </c>
      <c r="F61" s="276">
        <v>-0.105</v>
      </c>
      <c r="G61" s="304"/>
      <c r="H61" s="304"/>
      <c r="I61" s="304"/>
      <c r="J61" s="305"/>
      <c r="K61" s="304"/>
      <c r="L61" s="305"/>
      <c r="M61" s="406"/>
    </row>
    <row r="62" spans="1:13" ht="13.8" thickBot="1" x14ac:dyDescent="0.35">
      <c r="A62" s="260" t="s">
        <v>128</v>
      </c>
      <c r="B62" s="277">
        <v>40076</v>
      </c>
      <c r="C62" s="277">
        <v>50882</v>
      </c>
      <c r="D62" s="276">
        <v>-0.21199999999999999</v>
      </c>
      <c r="E62" s="277">
        <v>49713</v>
      </c>
      <c r="F62" s="276">
        <v>-0.19400000000000001</v>
      </c>
      <c r="G62" s="304"/>
      <c r="H62" s="304"/>
      <c r="I62" s="304"/>
      <c r="J62" s="305"/>
      <c r="K62" s="304"/>
      <c r="L62" s="305"/>
      <c r="M62" s="406"/>
    </row>
    <row r="63" spans="1:13" ht="13.8" thickBot="1" x14ac:dyDescent="0.35">
      <c r="A63" s="257" t="s">
        <v>129</v>
      </c>
      <c r="B63" s="278">
        <v>0</v>
      </c>
      <c r="C63" s="278">
        <v>0</v>
      </c>
      <c r="D63" s="279" t="e">
        <v>#DIV/0!</v>
      </c>
      <c r="E63" s="278">
        <v>97</v>
      </c>
      <c r="F63" s="279">
        <v>-1</v>
      </c>
      <c r="G63" s="304"/>
      <c r="H63" s="304"/>
      <c r="I63" s="304"/>
      <c r="J63" s="305"/>
      <c r="K63" s="304"/>
      <c r="L63" s="305"/>
      <c r="M63" s="406"/>
    </row>
    <row r="64" spans="1:13" ht="13.8" thickBot="1" x14ac:dyDescent="0.35">
      <c r="A64" s="260" t="s">
        <v>48</v>
      </c>
      <c r="B64" s="277">
        <v>40076</v>
      </c>
      <c r="C64" s="277">
        <v>50882</v>
      </c>
      <c r="D64" s="276">
        <v>-0.21199999999999999</v>
      </c>
      <c r="E64" s="277">
        <v>49810</v>
      </c>
      <c r="F64" s="276">
        <v>-0.19500000000000001</v>
      </c>
      <c r="G64" s="304"/>
      <c r="H64" s="304"/>
      <c r="I64" s="304"/>
      <c r="J64" s="305"/>
      <c r="K64" s="304"/>
      <c r="L64" s="305"/>
      <c r="M64" s="406"/>
    </row>
    <row r="65" spans="1:13" ht="13.8" thickBot="1" x14ac:dyDescent="0.35">
      <c r="A65" s="260" t="s">
        <v>49</v>
      </c>
      <c r="B65" s="277">
        <v>387273</v>
      </c>
      <c r="C65" s="277">
        <v>452382</v>
      </c>
      <c r="D65" s="276">
        <v>-0.14399999999999999</v>
      </c>
      <c r="E65" s="277">
        <v>437596</v>
      </c>
      <c r="F65" s="276">
        <v>-0.115</v>
      </c>
      <c r="G65" s="195"/>
      <c r="H65" s="304"/>
      <c r="I65" s="304"/>
      <c r="J65" s="305"/>
      <c r="K65" s="304"/>
      <c r="L65" s="305"/>
      <c r="M65" s="406"/>
    </row>
    <row r="66" spans="1:13" x14ac:dyDescent="0.3">
      <c r="B66" s="195"/>
      <c r="C66" s="195"/>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3250-277A-4D10-AB9C-6EE15E493180}">
  <sheetPr>
    <tabColor rgb="FF113A3F"/>
  </sheetPr>
  <dimension ref="A1:U52"/>
  <sheetViews>
    <sheetView showGridLines="0" zoomScale="80" zoomScaleNormal="80" workbookViewId="0">
      <pane ySplit="3" topLeftCell="A4" activePane="bottomLeft" state="frozen"/>
      <selection sqref="A1:XFD1048576"/>
      <selection pane="bottomLeft"/>
    </sheetView>
  </sheetViews>
  <sheetFormatPr defaultColWidth="8.88671875" defaultRowHeight="15" x14ac:dyDescent="0.35"/>
  <cols>
    <col min="1" max="1" width="51.6640625" style="5" bestFit="1" customWidth="1"/>
    <col min="2" max="2" width="11.21875" style="5" bestFit="1" customWidth="1"/>
    <col min="3" max="3" width="16.88671875" style="5" bestFit="1" customWidth="1"/>
    <col min="4" max="4" width="10.88671875" style="5" bestFit="1" customWidth="1"/>
    <col min="5" max="5" width="8.5546875" style="5" bestFit="1" customWidth="1"/>
    <col min="6" max="6" width="12.21875" style="5" bestFit="1" customWidth="1"/>
    <col min="7" max="7" width="20.44140625" style="5" bestFit="1" customWidth="1"/>
    <col min="8" max="8" width="21.109375" style="5" bestFit="1" customWidth="1"/>
    <col min="9" max="9" width="11.21875" style="5" bestFit="1" customWidth="1"/>
    <col min="10" max="10" width="9.88671875" style="37" bestFit="1" customWidth="1"/>
    <col min="11" max="16384" width="8.88671875" style="5"/>
  </cols>
  <sheetData>
    <row r="1" spans="1:21" x14ac:dyDescent="0.35">
      <c r="A1" s="1" t="s">
        <v>2</v>
      </c>
    </row>
    <row r="2" spans="1:21" x14ac:dyDescent="0.35">
      <c r="A2" s="1" t="s">
        <v>490</v>
      </c>
      <c r="B2" s="12"/>
      <c r="C2" s="12"/>
    </row>
    <row r="3" spans="1:21" x14ac:dyDescent="0.35">
      <c r="A3" s="2" t="s">
        <v>0</v>
      </c>
      <c r="B3" s="11"/>
      <c r="C3" s="11"/>
      <c r="D3" s="11"/>
      <c r="E3" s="11"/>
      <c r="F3" s="11"/>
    </row>
    <row r="6" spans="1:21" x14ac:dyDescent="0.35">
      <c r="A6" s="422" t="s">
        <v>217</v>
      </c>
      <c r="B6" s="418" t="s">
        <v>322</v>
      </c>
      <c r="C6" s="420" t="s">
        <v>253</v>
      </c>
      <c r="D6" s="18" t="s">
        <v>236</v>
      </c>
      <c r="E6" s="18" t="s">
        <v>238</v>
      </c>
      <c r="F6" s="424" t="s">
        <v>240</v>
      </c>
      <c r="G6" s="420" t="s">
        <v>241</v>
      </c>
      <c r="H6" s="420" t="s">
        <v>242</v>
      </c>
      <c r="I6" s="418" t="s">
        <v>322</v>
      </c>
      <c r="J6" s="415" t="s">
        <v>20</v>
      </c>
    </row>
    <row r="7" spans="1:21" ht="15.6" thickBot="1" x14ac:dyDescent="0.4">
      <c r="A7" s="423"/>
      <c r="B7" s="419"/>
      <c r="C7" s="421"/>
      <c r="D7" s="19" t="s">
        <v>237</v>
      </c>
      <c r="E7" s="19" t="s">
        <v>239</v>
      </c>
      <c r="F7" s="425"/>
      <c r="G7" s="421"/>
      <c r="H7" s="421"/>
      <c r="I7" s="419"/>
      <c r="J7" s="416"/>
    </row>
    <row r="8" spans="1:21" ht="15.6" thickBot="1" x14ac:dyDescent="0.4">
      <c r="A8" s="53" t="s">
        <v>13</v>
      </c>
      <c r="B8" s="54"/>
      <c r="C8" s="136"/>
      <c r="D8" s="136"/>
      <c r="E8" s="132"/>
      <c r="F8" s="132"/>
      <c r="G8" s="132"/>
      <c r="H8" s="134"/>
      <c r="I8" s="54"/>
      <c r="J8" s="54"/>
    </row>
    <row r="9" spans="1:21" ht="15.6" thickBot="1" x14ac:dyDescent="0.4">
      <c r="A9" s="55" t="s">
        <v>243</v>
      </c>
      <c r="B9" s="130">
        <v>505106</v>
      </c>
      <c r="C9" s="178">
        <v>70288</v>
      </c>
      <c r="D9" s="178" t="s">
        <v>523</v>
      </c>
      <c r="E9" s="178" t="s">
        <v>523</v>
      </c>
      <c r="F9" s="178" t="s">
        <v>523</v>
      </c>
      <c r="G9" s="178" t="s">
        <v>523</v>
      </c>
      <c r="H9" s="179" t="s">
        <v>523</v>
      </c>
      <c r="I9" s="366">
        <v>575394</v>
      </c>
      <c r="J9" s="147">
        <v>0.13900000000000001</v>
      </c>
      <c r="K9" s="50"/>
      <c r="L9" s="50"/>
      <c r="M9" s="50"/>
      <c r="N9" s="50"/>
      <c r="O9" s="50"/>
      <c r="P9" s="50"/>
      <c r="Q9" s="50"/>
      <c r="R9" s="50"/>
      <c r="S9" s="50"/>
      <c r="T9" s="50"/>
      <c r="U9" s="50"/>
    </row>
    <row r="10" spans="1:21" ht="15.6" thickBot="1" x14ac:dyDescent="0.4">
      <c r="A10" s="56" t="s">
        <v>145</v>
      </c>
      <c r="B10" s="57">
        <v>505106</v>
      </c>
      <c r="C10" s="169">
        <v>70288</v>
      </c>
      <c r="D10" s="169" t="s">
        <v>523</v>
      </c>
      <c r="E10" s="169" t="s">
        <v>523</v>
      </c>
      <c r="F10" s="169" t="s">
        <v>523</v>
      </c>
      <c r="G10" s="169" t="s">
        <v>523</v>
      </c>
      <c r="H10" s="173" t="s">
        <v>523</v>
      </c>
      <c r="I10" s="367">
        <v>575394</v>
      </c>
      <c r="J10" s="148">
        <v>0.13900000000000001</v>
      </c>
      <c r="K10" s="50"/>
      <c r="L10" s="50"/>
      <c r="M10" s="50"/>
      <c r="N10" s="50"/>
      <c r="O10" s="50"/>
      <c r="P10" s="50"/>
      <c r="Q10" s="50"/>
      <c r="R10" s="50"/>
      <c r="S10" s="50"/>
      <c r="T10" s="50"/>
      <c r="U10" s="50"/>
    </row>
    <row r="11" spans="1:21" ht="15.6" thickBot="1" x14ac:dyDescent="0.4">
      <c r="A11" s="58" t="s">
        <v>146</v>
      </c>
      <c r="B11" s="59"/>
      <c r="C11" s="144">
        <v>0.13900000000000001</v>
      </c>
      <c r="D11" s="144">
        <v>0</v>
      </c>
      <c r="E11" s="144">
        <v>0</v>
      </c>
      <c r="F11" s="144">
        <v>0</v>
      </c>
      <c r="G11" s="144">
        <v>0</v>
      </c>
      <c r="H11" s="145">
        <v>0</v>
      </c>
      <c r="I11" s="146">
        <v>0.13900000000000001</v>
      </c>
      <c r="J11" s="148"/>
      <c r="K11" s="50"/>
      <c r="L11" s="50"/>
      <c r="M11" s="50"/>
      <c r="N11" s="50"/>
      <c r="O11" s="50"/>
      <c r="P11" s="50"/>
      <c r="Q11" s="50"/>
      <c r="R11" s="50"/>
      <c r="S11" s="50"/>
      <c r="T11" s="50"/>
      <c r="U11" s="50"/>
    </row>
    <row r="12" spans="1:21" ht="15.6" thickBot="1" x14ac:dyDescent="0.4">
      <c r="A12" s="56"/>
      <c r="B12" s="59"/>
      <c r="C12" s="136"/>
      <c r="D12" s="136"/>
      <c r="E12" s="132"/>
      <c r="F12" s="132"/>
      <c r="G12" s="132"/>
      <c r="H12" s="134"/>
      <c r="I12" s="135"/>
      <c r="J12" s="148"/>
      <c r="K12" s="50"/>
      <c r="L12" s="50"/>
      <c r="M12" s="50"/>
      <c r="N12" s="50"/>
      <c r="O12" s="50"/>
      <c r="P12" s="50"/>
      <c r="Q12" s="50"/>
      <c r="R12" s="50"/>
      <c r="S12" s="50"/>
      <c r="T12" s="50"/>
      <c r="U12" s="50"/>
    </row>
    <row r="13" spans="1:21" ht="15.6" thickBot="1" x14ac:dyDescent="0.4">
      <c r="A13" s="53" t="s">
        <v>14</v>
      </c>
      <c r="B13" s="54"/>
      <c r="C13" s="132"/>
      <c r="D13" s="132"/>
      <c r="E13" s="132"/>
      <c r="F13" s="132"/>
      <c r="G13" s="132"/>
      <c r="H13" s="134"/>
      <c r="I13" s="135"/>
      <c r="J13" s="148"/>
      <c r="K13" s="50"/>
      <c r="L13" s="50"/>
      <c r="M13" s="50"/>
      <c r="N13" s="50"/>
      <c r="O13" s="50"/>
      <c r="P13" s="50"/>
      <c r="Q13" s="50"/>
      <c r="R13" s="50"/>
      <c r="S13" s="50"/>
      <c r="T13" s="50"/>
      <c r="U13" s="50"/>
    </row>
    <row r="14" spans="1:21" ht="15.6" thickBot="1" x14ac:dyDescent="0.4">
      <c r="A14" s="56" t="s">
        <v>244</v>
      </c>
      <c r="B14" s="57">
        <v>1870709</v>
      </c>
      <c r="C14" s="362">
        <v>218776</v>
      </c>
      <c r="D14" s="178" t="s">
        <v>523</v>
      </c>
      <c r="E14" s="362" t="s">
        <v>523</v>
      </c>
      <c r="F14" s="362">
        <v>-4959</v>
      </c>
      <c r="G14" s="362" t="s">
        <v>523</v>
      </c>
      <c r="H14" s="363">
        <v>250</v>
      </c>
      <c r="I14" s="364">
        <v>2084776</v>
      </c>
      <c r="J14" s="357">
        <v>0.114</v>
      </c>
      <c r="K14" s="50"/>
      <c r="L14" s="50"/>
      <c r="M14" s="50"/>
      <c r="N14" s="50"/>
      <c r="O14" s="50"/>
      <c r="P14" s="50"/>
      <c r="Q14" s="50"/>
      <c r="R14" s="50"/>
      <c r="S14" s="50"/>
      <c r="T14" s="50"/>
      <c r="U14" s="50"/>
    </row>
    <row r="15" spans="1:21" ht="15.6" thickBot="1" x14ac:dyDescent="0.4">
      <c r="A15" s="60" t="s">
        <v>245</v>
      </c>
      <c r="B15" s="125">
        <v>605084</v>
      </c>
      <c r="C15" s="166">
        <v>80737</v>
      </c>
      <c r="D15" s="166" t="s">
        <v>523</v>
      </c>
      <c r="E15" s="166" t="s">
        <v>523</v>
      </c>
      <c r="F15" s="166" t="s">
        <v>523</v>
      </c>
      <c r="G15" s="166" t="s">
        <v>523</v>
      </c>
      <c r="H15" s="175" t="s">
        <v>523</v>
      </c>
      <c r="I15" s="176">
        <v>685821</v>
      </c>
      <c r="J15" s="149">
        <v>0.13300000000000001</v>
      </c>
      <c r="K15" s="50"/>
      <c r="L15" s="50"/>
      <c r="M15" s="50"/>
      <c r="N15" s="50"/>
      <c r="O15" s="50"/>
      <c r="P15" s="50"/>
      <c r="Q15" s="50"/>
      <c r="R15" s="50"/>
      <c r="S15" s="50"/>
      <c r="T15" s="50"/>
      <c r="U15" s="50"/>
    </row>
    <row r="16" spans="1:21" ht="15.6" thickBot="1" x14ac:dyDescent="0.4">
      <c r="A16" s="60" t="s">
        <v>246</v>
      </c>
      <c r="B16" s="125">
        <v>535586</v>
      </c>
      <c r="C16" s="166">
        <v>44816</v>
      </c>
      <c r="D16" s="166" t="s">
        <v>523</v>
      </c>
      <c r="E16" s="166" t="s">
        <v>523</v>
      </c>
      <c r="F16" s="166" t="s">
        <v>523</v>
      </c>
      <c r="G16" s="166" t="s">
        <v>523</v>
      </c>
      <c r="H16" s="175" t="s">
        <v>523</v>
      </c>
      <c r="I16" s="176">
        <v>580402</v>
      </c>
      <c r="J16" s="149">
        <v>8.4000000000000005E-2</v>
      </c>
      <c r="K16" s="50"/>
      <c r="L16" s="50"/>
      <c r="M16" s="50"/>
      <c r="N16" s="50"/>
      <c r="O16" s="50"/>
      <c r="P16" s="50"/>
      <c r="Q16" s="50"/>
      <c r="R16" s="50"/>
      <c r="S16" s="50"/>
      <c r="T16" s="50"/>
      <c r="U16" s="50"/>
    </row>
    <row r="17" spans="1:21" ht="15.6" thickBot="1" x14ac:dyDescent="0.4">
      <c r="A17" s="20" t="s">
        <v>11</v>
      </c>
      <c r="B17" s="126">
        <v>456880</v>
      </c>
      <c r="C17" s="166">
        <v>91100</v>
      </c>
      <c r="D17" s="166" t="s">
        <v>523</v>
      </c>
      <c r="E17" s="166" t="s">
        <v>523</v>
      </c>
      <c r="F17" s="166" t="s">
        <v>523</v>
      </c>
      <c r="G17" s="166" t="s">
        <v>523</v>
      </c>
      <c r="H17" s="175">
        <v>250</v>
      </c>
      <c r="I17" s="176">
        <v>548230</v>
      </c>
      <c r="J17" s="149">
        <v>0.2</v>
      </c>
      <c r="K17" s="50"/>
      <c r="L17" s="50"/>
      <c r="M17" s="50"/>
      <c r="N17" s="50"/>
      <c r="O17" s="50"/>
      <c r="P17" s="50"/>
      <c r="Q17" s="50"/>
      <c r="R17" s="50"/>
      <c r="S17" s="50"/>
      <c r="T17" s="50"/>
      <c r="U17" s="50"/>
    </row>
    <row r="18" spans="1:21" ht="15.6" thickBot="1" x14ac:dyDescent="0.4">
      <c r="A18" s="62" t="s">
        <v>247</v>
      </c>
      <c r="B18" s="127">
        <v>273159</v>
      </c>
      <c r="C18" s="166">
        <v>2123</v>
      </c>
      <c r="D18" s="166" t="s">
        <v>523</v>
      </c>
      <c r="E18" s="166" t="s">
        <v>523</v>
      </c>
      <c r="F18" s="166">
        <v>-4959</v>
      </c>
      <c r="G18" s="166" t="s">
        <v>523</v>
      </c>
      <c r="H18" s="175" t="s">
        <v>523</v>
      </c>
      <c r="I18" s="176">
        <v>270323</v>
      </c>
      <c r="J18" s="149">
        <v>-0.01</v>
      </c>
      <c r="K18" s="50"/>
      <c r="L18" s="50"/>
      <c r="M18" s="50"/>
      <c r="N18" s="50"/>
      <c r="O18" s="50"/>
      <c r="P18" s="50"/>
      <c r="Q18" s="50"/>
      <c r="R18" s="50"/>
      <c r="S18" s="50"/>
      <c r="T18" s="50"/>
      <c r="U18" s="50"/>
    </row>
    <row r="19" spans="1:21" ht="15.6" thickBot="1" x14ac:dyDescent="0.4">
      <c r="A19" s="36" t="s">
        <v>31</v>
      </c>
      <c r="B19" s="128">
        <v>204618</v>
      </c>
      <c r="C19" s="166">
        <v>6692</v>
      </c>
      <c r="D19" s="166" t="s">
        <v>523</v>
      </c>
      <c r="E19" s="166" t="s">
        <v>523</v>
      </c>
      <c r="F19" s="166">
        <v>-4959</v>
      </c>
      <c r="G19" s="365" t="s">
        <v>523</v>
      </c>
      <c r="H19" s="175" t="s">
        <v>523</v>
      </c>
      <c r="I19" s="176">
        <v>206351</v>
      </c>
      <c r="J19" s="149">
        <v>8.0000000000000002E-3</v>
      </c>
      <c r="K19" s="50"/>
      <c r="L19" s="50"/>
      <c r="M19" s="50"/>
      <c r="N19" s="50"/>
      <c r="O19" s="50"/>
      <c r="P19" s="50"/>
      <c r="Q19" s="50"/>
      <c r="R19" s="50"/>
      <c r="S19" s="50"/>
      <c r="T19" s="50"/>
      <c r="U19" s="50"/>
    </row>
    <row r="20" spans="1:21" ht="15.6" thickBot="1" x14ac:dyDescent="0.4">
      <c r="A20" s="63" t="s">
        <v>248</v>
      </c>
      <c r="B20" s="129">
        <v>68541</v>
      </c>
      <c r="C20" s="166">
        <v>-4569</v>
      </c>
      <c r="D20" s="166" t="s">
        <v>523</v>
      </c>
      <c r="E20" s="166" t="s">
        <v>523</v>
      </c>
      <c r="F20" s="166" t="s">
        <v>523</v>
      </c>
      <c r="G20" s="365" t="s">
        <v>523</v>
      </c>
      <c r="H20" s="175" t="s">
        <v>523</v>
      </c>
      <c r="I20" s="176">
        <v>63972</v>
      </c>
      <c r="J20" s="149">
        <v>-6.7000000000000004E-2</v>
      </c>
      <c r="K20" s="50"/>
      <c r="L20" s="50"/>
      <c r="M20" s="50"/>
      <c r="N20" s="50"/>
      <c r="O20" s="50"/>
      <c r="P20" s="50"/>
      <c r="Q20" s="50"/>
      <c r="R20" s="50"/>
      <c r="S20" s="50"/>
      <c r="T20" s="50"/>
      <c r="U20" s="50"/>
    </row>
    <row r="21" spans="1:21" ht="15.6" thickBot="1" x14ac:dyDescent="0.4">
      <c r="A21" s="53" t="s">
        <v>249</v>
      </c>
      <c r="B21" s="64">
        <v>309717</v>
      </c>
      <c r="C21" s="169">
        <v>37247</v>
      </c>
      <c r="D21" s="169">
        <v>2287</v>
      </c>
      <c r="E21" s="169" t="s">
        <v>523</v>
      </c>
      <c r="F21" s="169">
        <v>-4732</v>
      </c>
      <c r="G21" s="169" t="s">
        <v>523</v>
      </c>
      <c r="H21" s="173">
        <v>249</v>
      </c>
      <c r="I21" s="174">
        <v>344768</v>
      </c>
      <c r="J21" s="148">
        <v>0.113</v>
      </c>
      <c r="K21" s="50"/>
      <c r="L21" s="50"/>
      <c r="M21" s="50"/>
      <c r="N21" s="50"/>
      <c r="O21" s="50"/>
      <c r="P21" s="50"/>
      <c r="Q21" s="50"/>
      <c r="R21" s="50"/>
      <c r="S21" s="50"/>
      <c r="T21" s="50"/>
      <c r="U21" s="50"/>
    </row>
    <row r="22" spans="1:21" ht="15.6" thickBot="1" x14ac:dyDescent="0.4">
      <c r="A22" s="60" t="s">
        <v>12</v>
      </c>
      <c r="B22" s="125">
        <v>206501</v>
      </c>
      <c r="C22" s="166">
        <v>17804</v>
      </c>
      <c r="D22" s="166">
        <v>1287</v>
      </c>
      <c r="E22" s="166" t="s">
        <v>523</v>
      </c>
      <c r="F22" s="166">
        <v>-4732</v>
      </c>
      <c r="G22" s="166" t="s">
        <v>523</v>
      </c>
      <c r="H22" s="175">
        <v>249</v>
      </c>
      <c r="I22" s="176">
        <v>221109</v>
      </c>
      <c r="J22" s="149">
        <v>7.0999999999999994E-2</v>
      </c>
      <c r="K22" s="50"/>
      <c r="L22" s="50"/>
      <c r="M22" s="50"/>
      <c r="N22" s="50"/>
      <c r="O22" s="50"/>
      <c r="P22" s="50"/>
      <c r="Q22" s="50"/>
      <c r="R22" s="50"/>
      <c r="S22" s="50"/>
      <c r="T22" s="50"/>
      <c r="U22" s="50"/>
    </row>
    <row r="23" spans="1:21" ht="15.6" thickBot="1" x14ac:dyDescent="0.4">
      <c r="A23" s="60" t="s">
        <v>15</v>
      </c>
      <c r="B23" s="125">
        <v>103216</v>
      </c>
      <c r="C23" s="166">
        <v>19443</v>
      </c>
      <c r="D23" s="166">
        <v>1000</v>
      </c>
      <c r="E23" s="365" t="s">
        <v>523</v>
      </c>
      <c r="F23" s="365" t="s">
        <v>523</v>
      </c>
      <c r="G23" s="365" t="s">
        <v>523</v>
      </c>
      <c r="H23" s="177" t="s">
        <v>523</v>
      </c>
      <c r="I23" s="176">
        <v>123659</v>
      </c>
      <c r="J23" s="149">
        <v>0.19800000000000001</v>
      </c>
      <c r="K23" s="50"/>
      <c r="L23" s="50"/>
      <c r="M23" s="50"/>
      <c r="N23" s="50"/>
      <c r="O23" s="50"/>
      <c r="P23" s="50"/>
      <c r="Q23" s="50"/>
      <c r="R23" s="50"/>
      <c r="S23" s="50"/>
      <c r="T23" s="50"/>
      <c r="U23" s="50"/>
    </row>
    <row r="24" spans="1:21" ht="15.6" thickBot="1" x14ac:dyDescent="0.4">
      <c r="A24" s="53" t="s">
        <v>250</v>
      </c>
      <c r="B24" s="64">
        <v>236190</v>
      </c>
      <c r="C24" s="169">
        <v>5601</v>
      </c>
      <c r="D24" s="169">
        <v>100</v>
      </c>
      <c r="E24" s="169" t="s">
        <v>523</v>
      </c>
      <c r="F24" s="169" t="s">
        <v>523</v>
      </c>
      <c r="G24" s="169" t="s">
        <v>523</v>
      </c>
      <c r="H24" s="173">
        <v>497</v>
      </c>
      <c r="I24" s="174">
        <v>242388</v>
      </c>
      <c r="J24" s="148">
        <v>2.5999999999999999E-2</v>
      </c>
      <c r="K24" s="50"/>
      <c r="L24" s="50"/>
      <c r="M24" s="50"/>
      <c r="N24" s="50"/>
      <c r="O24" s="50"/>
      <c r="P24" s="50"/>
      <c r="Q24" s="50"/>
      <c r="R24" s="50"/>
      <c r="S24" s="50"/>
      <c r="T24" s="50"/>
      <c r="U24" s="50"/>
    </row>
    <row r="25" spans="1:21" ht="15.6" thickBot="1" x14ac:dyDescent="0.4">
      <c r="A25" s="53" t="s">
        <v>147</v>
      </c>
      <c r="B25" s="64">
        <v>2416616</v>
      </c>
      <c r="C25" s="169">
        <v>261624</v>
      </c>
      <c r="D25" s="169">
        <v>2387</v>
      </c>
      <c r="E25" s="158" t="s">
        <v>523</v>
      </c>
      <c r="F25" s="169">
        <v>-9691</v>
      </c>
      <c r="G25" s="158" t="s">
        <v>523</v>
      </c>
      <c r="H25" s="173">
        <v>996</v>
      </c>
      <c r="I25" s="174">
        <v>2671932</v>
      </c>
      <c r="J25" s="148">
        <v>0.106</v>
      </c>
      <c r="K25" s="50"/>
      <c r="L25" s="50"/>
      <c r="M25" s="50"/>
      <c r="N25" s="50"/>
      <c r="O25" s="50"/>
      <c r="P25" s="50"/>
      <c r="Q25" s="50"/>
      <c r="R25" s="50"/>
      <c r="S25" s="50"/>
      <c r="T25" s="50"/>
      <c r="U25" s="50"/>
    </row>
    <row r="26" spans="1:21" ht="15.6" thickBot="1" x14ac:dyDescent="0.4">
      <c r="A26" s="65" t="s">
        <v>148</v>
      </c>
      <c r="B26" s="54"/>
      <c r="C26" s="144">
        <v>0.108</v>
      </c>
      <c r="D26" s="144">
        <v>1E-3</v>
      </c>
      <c r="E26" s="144">
        <v>0</v>
      </c>
      <c r="F26" s="144">
        <v>-4.0000000000000001E-3</v>
      </c>
      <c r="G26" s="144">
        <v>0</v>
      </c>
      <c r="H26" s="145">
        <v>0</v>
      </c>
      <c r="I26" s="146">
        <v>0.106</v>
      </c>
      <c r="J26" s="148"/>
      <c r="K26" s="50"/>
      <c r="L26" s="50"/>
      <c r="M26" s="50"/>
      <c r="N26" s="50"/>
      <c r="O26" s="50"/>
      <c r="P26" s="50"/>
      <c r="Q26" s="50"/>
      <c r="R26" s="50"/>
      <c r="S26" s="50"/>
      <c r="T26" s="50"/>
      <c r="U26" s="50"/>
    </row>
    <row r="27" spans="1:21" ht="15.6" thickBot="1" x14ac:dyDescent="0.4">
      <c r="A27" s="53"/>
      <c r="B27" s="54"/>
      <c r="C27" s="136"/>
      <c r="D27" s="136"/>
      <c r="E27" s="132"/>
      <c r="F27" s="132"/>
      <c r="G27" s="132"/>
      <c r="H27" s="134"/>
      <c r="I27" s="135"/>
      <c r="J27" s="148"/>
      <c r="K27" s="50"/>
      <c r="L27" s="50"/>
      <c r="M27" s="50"/>
      <c r="N27" s="50"/>
      <c r="O27" s="50"/>
      <c r="P27" s="50"/>
      <c r="Q27" s="50"/>
      <c r="R27" s="50"/>
      <c r="S27" s="50"/>
      <c r="T27" s="50"/>
      <c r="U27" s="50"/>
    </row>
    <row r="28" spans="1:21" ht="15.6" thickBot="1" x14ac:dyDescent="0.4">
      <c r="A28" s="53" t="s">
        <v>213</v>
      </c>
      <c r="B28" s="64">
        <v>2921722</v>
      </c>
      <c r="C28" s="169">
        <v>331912</v>
      </c>
      <c r="D28" s="169">
        <v>2387</v>
      </c>
      <c r="E28" s="169" t="s">
        <v>523</v>
      </c>
      <c r="F28" s="169">
        <v>-9691</v>
      </c>
      <c r="G28" s="169" t="s">
        <v>523</v>
      </c>
      <c r="H28" s="173">
        <v>996</v>
      </c>
      <c r="I28" s="174">
        <v>3247326</v>
      </c>
      <c r="J28" s="148">
        <v>0.111</v>
      </c>
      <c r="K28" s="50"/>
      <c r="L28" s="50"/>
      <c r="M28" s="50"/>
      <c r="N28" s="50"/>
      <c r="O28" s="50"/>
      <c r="P28" s="50"/>
      <c r="Q28" s="50"/>
      <c r="R28" s="50"/>
      <c r="S28" s="50"/>
      <c r="T28" s="50"/>
      <c r="U28" s="50"/>
    </row>
    <row r="29" spans="1:21" ht="15.6" thickBot="1" x14ac:dyDescent="0.4">
      <c r="A29" s="66" t="s">
        <v>209</v>
      </c>
      <c r="B29" s="67"/>
      <c r="C29" s="155">
        <v>0.114</v>
      </c>
      <c r="D29" s="155">
        <v>1E-3</v>
      </c>
      <c r="E29" s="144">
        <v>0</v>
      </c>
      <c r="F29" s="144">
        <v>-3.0000000000000001E-3</v>
      </c>
      <c r="G29" s="155">
        <v>0</v>
      </c>
      <c r="H29" s="156">
        <v>0</v>
      </c>
      <c r="I29" s="154">
        <v>0.111</v>
      </c>
      <c r="J29" s="150"/>
      <c r="K29" s="50"/>
      <c r="L29" s="50"/>
      <c r="M29" s="50"/>
      <c r="N29" s="50"/>
      <c r="O29" s="50"/>
      <c r="P29" s="50"/>
      <c r="Q29" s="50"/>
      <c r="R29" s="50"/>
      <c r="S29" s="50"/>
      <c r="T29" s="50"/>
      <c r="U29" s="50"/>
    </row>
    <row r="30" spans="1:21" ht="15.6" thickBot="1" x14ac:dyDescent="0.4">
      <c r="A30" s="68"/>
      <c r="B30" s="69"/>
      <c r="C30" s="359"/>
      <c r="D30" s="168"/>
      <c r="E30" s="360"/>
      <c r="F30" s="169"/>
      <c r="G30" s="359"/>
      <c r="H30" s="170"/>
      <c r="I30" s="171"/>
      <c r="J30" s="151"/>
      <c r="K30" s="50"/>
      <c r="L30" s="50"/>
      <c r="M30" s="50"/>
      <c r="N30" s="50"/>
      <c r="O30" s="50"/>
      <c r="P30" s="50"/>
      <c r="Q30" s="50"/>
      <c r="R30" s="50"/>
      <c r="S30" s="50"/>
      <c r="T30" s="50"/>
      <c r="U30" s="50"/>
    </row>
    <row r="31" spans="1:21" ht="15.6" thickBot="1" x14ac:dyDescent="0.4">
      <c r="A31" s="68" t="s">
        <v>214</v>
      </c>
      <c r="B31" s="70">
        <v>-760081</v>
      </c>
      <c r="C31" s="168" t="s">
        <v>523</v>
      </c>
      <c r="D31" s="168">
        <v>-2387</v>
      </c>
      <c r="E31" s="169">
        <v>-1487</v>
      </c>
      <c r="F31" s="169">
        <v>9691</v>
      </c>
      <c r="G31" s="168">
        <v>-5430</v>
      </c>
      <c r="H31" s="170">
        <v>45629</v>
      </c>
      <c r="I31" s="171">
        <v>-714065</v>
      </c>
      <c r="J31" s="151">
        <v>-6.0999999999999999E-2</v>
      </c>
      <c r="K31" s="50"/>
      <c r="L31" s="50"/>
      <c r="M31" s="50"/>
      <c r="N31" s="50"/>
      <c r="O31" s="50"/>
      <c r="P31" s="50"/>
      <c r="Q31" s="50"/>
      <c r="R31" s="50"/>
      <c r="S31" s="50"/>
      <c r="T31" s="50"/>
      <c r="U31" s="50"/>
    </row>
    <row r="32" spans="1:21" ht="15.6" thickBot="1" x14ac:dyDescent="0.4">
      <c r="A32" s="71" t="s">
        <v>17</v>
      </c>
      <c r="B32" s="131">
        <v>339361</v>
      </c>
      <c r="C32" s="165" t="s">
        <v>523</v>
      </c>
      <c r="D32" s="165">
        <v>-2387</v>
      </c>
      <c r="E32" s="166">
        <v>-1487</v>
      </c>
      <c r="F32" s="166">
        <v>9691</v>
      </c>
      <c r="G32" s="165">
        <v>-5430</v>
      </c>
      <c r="H32" s="167">
        <v>-55851</v>
      </c>
      <c r="I32" s="172">
        <v>283897</v>
      </c>
      <c r="J32" s="152">
        <v>-0.16300000000000001</v>
      </c>
      <c r="K32" s="50"/>
      <c r="L32" s="50"/>
      <c r="M32" s="50"/>
      <c r="N32" s="50"/>
      <c r="O32" s="50"/>
      <c r="P32" s="50"/>
      <c r="Q32" s="50"/>
      <c r="R32" s="50"/>
      <c r="S32" s="50"/>
      <c r="T32" s="50"/>
      <c r="U32" s="50"/>
    </row>
    <row r="33" spans="1:21" ht="15.6" thickBot="1" x14ac:dyDescent="0.4">
      <c r="A33" s="71" t="s">
        <v>210</v>
      </c>
      <c r="B33" s="131">
        <v>128027</v>
      </c>
      <c r="C33" s="165" t="s">
        <v>523</v>
      </c>
      <c r="D33" s="165" t="s">
        <v>523</v>
      </c>
      <c r="E33" s="166" t="s">
        <v>523</v>
      </c>
      <c r="F33" s="166" t="s">
        <v>523</v>
      </c>
      <c r="G33" s="165" t="s">
        <v>523</v>
      </c>
      <c r="H33" s="167">
        <v>30164</v>
      </c>
      <c r="I33" s="172">
        <v>158191</v>
      </c>
      <c r="J33" s="152">
        <v>0.23599999999999999</v>
      </c>
      <c r="K33" s="50"/>
      <c r="L33" s="50"/>
      <c r="M33" s="50"/>
      <c r="N33" s="50"/>
      <c r="O33" s="50"/>
      <c r="P33" s="50"/>
      <c r="Q33" s="50"/>
      <c r="R33" s="50"/>
      <c r="S33" s="50"/>
      <c r="T33" s="50"/>
      <c r="U33" s="50"/>
    </row>
    <row r="34" spans="1:21" ht="15.6" thickBot="1" x14ac:dyDescent="0.4">
      <c r="A34" s="71" t="s">
        <v>211</v>
      </c>
      <c r="B34" s="131">
        <v>-1227469</v>
      </c>
      <c r="C34" s="165" t="s">
        <v>523</v>
      </c>
      <c r="D34" s="165" t="s">
        <v>523</v>
      </c>
      <c r="E34" s="166" t="s">
        <v>523</v>
      </c>
      <c r="F34" s="166" t="s">
        <v>523</v>
      </c>
      <c r="G34" s="165" t="s">
        <v>523</v>
      </c>
      <c r="H34" s="167">
        <v>71316</v>
      </c>
      <c r="I34" s="172">
        <v>-1156153</v>
      </c>
      <c r="J34" s="152">
        <v>-5.8000000000000003E-2</v>
      </c>
      <c r="K34" s="50"/>
      <c r="L34" s="50"/>
      <c r="M34" s="50"/>
      <c r="N34" s="50"/>
      <c r="O34" s="50"/>
      <c r="P34" s="50"/>
      <c r="Q34" s="50"/>
      <c r="R34" s="50"/>
      <c r="S34" s="50"/>
      <c r="T34" s="50"/>
      <c r="U34" s="50"/>
    </row>
    <row r="35" spans="1:21" ht="15.6" thickBot="1" x14ac:dyDescent="0.4">
      <c r="A35" s="73"/>
      <c r="B35" s="72"/>
      <c r="C35" s="157"/>
      <c r="D35" s="157"/>
      <c r="E35" s="158"/>
      <c r="F35" s="158"/>
      <c r="G35" s="157"/>
      <c r="H35" s="159"/>
      <c r="I35" s="160"/>
      <c r="J35" s="153"/>
      <c r="K35" s="50"/>
      <c r="L35" s="50"/>
      <c r="M35" s="50"/>
      <c r="N35" s="50"/>
      <c r="O35" s="50"/>
      <c r="P35" s="50"/>
      <c r="Q35" s="50"/>
      <c r="R35" s="50"/>
      <c r="S35" s="50"/>
      <c r="T35" s="50"/>
      <c r="U35" s="50"/>
    </row>
    <row r="36" spans="1:21" ht="15.6" thickBot="1" x14ac:dyDescent="0.4">
      <c r="A36" s="73" t="s">
        <v>215</v>
      </c>
      <c r="B36" s="72">
        <v>4450</v>
      </c>
      <c r="C36" s="157" t="s">
        <v>523</v>
      </c>
      <c r="D36" s="157" t="s">
        <v>523</v>
      </c>
      <c r="E36" s="158" t="s">
        <v>523</v>
      </c>
      <c r="F36" s="158" t="s">
        <v>523</v>
      </c>
      <c r="G36" s="157">
        <v>-3792</v>
      </c>
      <c r="H36" s="159">
        <v>3617</v>
      </c>
      <c r="I36" s="160">
        <v>4275</v>
      </c>
      <c r="J36" s="153">
        <v>-3.9E-2</v>
      </c>
      <c r="K36" s="50"/>
      <c r="L36" s="50"/>
      <c r="M36" s="50"/>
      <c r="N36" s="50"/>
      <c r="O36" s="50"/>
      <c r="P36" s="50"/>
      <c r="Q36" s="50"/>
      <c r="R36" s="50"/>
      <c r="S36" s="50"/>
      <c r="T36" s="50"/>
      <c r="U36" s="50"/>
    </row>
    <row r="37" spans="1:21" ht="15.6" thickBot="1" x14ac:dyDescent="0.4">
      <c r="A37" s="71" t="s">
        <v>149</v>
      </c>
      <c r="B37" s="61">
        <v>0</v>
      </c>
      <c r="C37" s="165" t="s">
        <v>523</v>
      </c>
      <c r="D37" s="165" t="s">
        <v>523</v>
      </c>
      <c r="E37" s="166" t="s">
        <v>523</v>
      </c>
      <c r="F37" s="166" t="s">
        <v>523</v>
      </c>
      <c r="G37" s="165">
        <v>-3792</v>
      </c>
      <c r="H37" s="167">
        <v>3792</v>
      </c>
      <c r="I37" s="361" t="s">
        <v>523</v>
      </c>
      <c r="J37" s="152"/>
      <c r="K37" s="50"/>
      <c r="L37" s="50"/>
      <c r="M37" s="50"/>
      <c r="N37" s="50"/>
      <c r="O37" s="50"/>
      <c r="P37" s="50"/>
      <c r="Q37" s="50"/>
      <c r="R37" s="50"/>
      <c r="S37" s="50"/>
      <c r="T37" s="50"/>
      <c r="U37" s="50"/>
    </row>
    <row r="38" spans="1:21" ht="15.6" thickBot="1" x14ac:dyDescent="0.4">
      <c r="A38" s="73"/>
      <c r="B38" s="72"/>
      <c r="C38" s="157"/>
      <c r="D38" s="157"/>
      <c r="E38" s="158"/>
      <c r="F38" s="158"/>
      <c r="G38" s="157"/>
      <c r="H38" s="159"/>
      <c r="I38" s="160"/>
      <c r="J38" s="153"/>
      <c r="K38" s="50"/>
      <c r="L38" s="50"/>
      <c r="M38" s="50"/>
      <c r="N38" s="50"/>
      <c r="O38" s="50"/>
      <c r="P38" s="50"/>
      <c r="Q38" s="50"/>
      <c r="R38" s="50"/>
      <c r="S38" s="50"/>
      <c r="T38" s="50"/>
      <c r="U38" s="50"/>
    </row>
    <row r="39" spans="1:21" ht="15.6" thickBot="1" x14ac:dyDescent="0.4">
      <c r="A39" s="68" t="s">
        <v>216</v>
      </c>
      <c r="B39" s="70">
        <v>2166091</v>
      </c>
      <c r="C39" s="168">
        <v>331912</v>
      </c>
      <c r="D39" s="168" t="s">
        <v>523</v>
      </c>
      <c r="E39" s="169">
        <v>-1487</v>
      </c>
      <c r="F39" s="169" t="s">
        <v>523</v>
      </c>
      <c r="G39" s="168">
        <v>-9222</v>
      </c>
      <c r="H39" s="170">
        <v>50242</v>
      </c>
      <c r="I39" s="171">
        <v>2537536</v>
      </c>
      <c r="J39" s="151">
        <v>0.17100000000000001</v>
      </c>
      <c r="K39" s="50"/>
      <c r="L39" s="50"/>
      <c r="M39" s="50"/>
      <c r="N39" s="50"/>
      <c r="O39" s="50"/>
      <c r="P39" s="50"/>
      <c r="Q39" s="50"/>
      <c r="R39" s="50"/>
      <c r="S39" s="50"/>
      <c r="T39" s="50"/>
      <c r="U39" s="50"/>
    </row>
    <row r="40" spans="1:21" ht="15.6" thickBot="1" x14ac:dyDescent="0.4">
      <c r="A40" s="66" t="s">
        <v>212</v>
      </c>
      <c r="B40" s="74"/>
      <c r="C40" s="155">
        <v>0.153</v>
      </c>
      <c r="D40" s="155">
        <v>0</v>
      </c>
      <c r="E40" s="144">
        <v>-1E-3</v>
      </c>
      <c r="F40" s="144">
        <v>0</v>
      </c>
      <c r="G40" s="155">
        <v>-4.0000000000000001E-3</v>
      </c>
      <c r="H40" s="156">
        <v>2.3E-2</v>
      </c>
      <c r="I40" s="154">
        <v>0.17100000000000001</v>
      </c>
      <c r="J40" s="154"/>
      <c r="K40" s="50"/>
      <c r="L40" s="50"/>
      <c r="M40" s="50"/>
      <c r="N40" s="50"/>
      <c r="O40" s="50"/>
      <c r="P40" s="50"/>
      <c r="Q40" s="50"/>
      <c r="R40" s="50"/>
      <c r="S40" s="50"/>
      <c r="T40" s="50"/>
      <c r="U40" s="50"/>
    </row>
    <row r="41" spans="1:21" ht="15.6" thickBot="1" x14ac:dyDescent="0.4">
      <c r="A41" s="73"/>
      <c r="B41" s="74"/>
      <c r="C41" s="141"/>
      <c r="D41" s="141"/>
      <c r="E41" s="133"/>
      <c r="F41" s="133"/>
      <c r="G41" s="141"/>
      <c r="H41" s="142"/>
      <c r="I41" s="143"/>
      <c r="J41" s="150"/>
      <c r="K41" s="50"/>
      <c r="L41" s="50"/>
      <c r="M41" s="50"/>
      <c r="N41" s="50"/>
      <c r="O41" s="50"/>
      <c r="P41" s="50"/>
      <c r="Q41" s="50"/>
      <c r="R41" s="50"/>
      <c r="S41" s="50"/>
      <c r="T41" s="50"/>
      <c r="U41" s="50"/>
    </row>
    <row r="42" spans="1:21" ht="15.6" thickBot="1" x14ac:dyDescent="0.4">
      <c r="A42" s="73" t="s">
        <v>524</v>
      </c>
      <c r="B42" s="72">
        <v>46279963</v>
      </c>
      <c r="C42" s="157" t="s">
        <v>523</v>
      </c>
      <c r="D42" s="157" t="s">
        <v>523</v>
      </c>
      <c r="E42" s="158">
        <v>-52453</v>
      </c>
      <c r="F42" s="158" t="s">
        <v>523</v>
      </c>
      <c r="G42" s="157" t="s">
        <v>523</v>
      </c>
      <c r="H42" s="159">
        <v>348434</v>
      </c>
      <c r="I42" s="160">
        <v>46575944</v>
      </c>
      <c r="J42" s="153">
        <v>6.0000000000000001E-3</v>
      </c>
      <c r="K42" s="50"/>
      <c r="L42" s="50"/>
      <c r="M42" s="50"/>
      <c r="N42" s="50"/>
      <c r="O42" s="50"/>
      <c r="P42" s="50"/>
      <c r="Q42" s="50"/>
      <c r="R42" s="50"/>
      <c r="S42" s="50"/>
      <c r="T42" s="50"/>
      <c r="U42" s="50"/>
    </row>
    <row r="43" spans="1:21" ht="15.6" thickBot="1" x14ac:dyDescent="0.4">
      <c r="A43" s="68" t="s">
        <v>251</v>
      </c>
      <c r="B43" s="356">
        <v>46.8</v>
      </c>
      <c r="C43" s="161">
        <v>7.18</v>
      </c>
      <c r="D43" s="161">
        <v>0</v>
      </c>
      <c r="E43" s="162">
        <v>0.03</v>
      </c>
      <c r="F43" s="162">
        <v>0</v>
      </c>
      <c r="G43" s="161">
        <v>-0.2</v>
      </c>
      <c r="H43" s="163">
        <v>0.66</v>
      </c>
      <c r="I43" s="164">
        <v>54.48</v>
      </c>
      <c r="J43" s="151">
        <v>0.16400000000000001</v>
      </c>
      <c r="K43" s="50"/>
      <c r="L43" s="50"/>
      <c r="M43" s="50"/>
      <c r="N43" s="50"/>
      <c r="O43" s="50"/>
      <c r="P43" s="50"/>
      <c r="Q43" s="50"/>
      <c r="R43" s="50"/>
      <c r="S43" s="51"/>
      <c r="T43" s="50"/>
      <c r="U43" s="50"/>
    </row>
    <row r="44" spans="1:21" ht="15.6" thickBot="1" x14ac:dyDescent="0.4">
      <c r="A44" s="66" t="s">
        <v>252</v>
      </c>
      <c r="B44" s="69"/>
      <c r="C44" s="155">
        <v>0.153</v>
      </c>
      <c r="D44" s="155">
        <v>0</v>
      </c>
      <c r="E44" s="144">
        <v>1E-3</v>
      </c>
      <c r="F44" s="144">
        <v>0</v>
      </c>
      <c r="G44" s="155">
        <v>-4.0000000000000001E-3</v>
      </c>
      <c r="H44" s="156">
        <v>1.4E-2</v>
      </c>
      <c r="I44" s="154">
        <v>0.16400000000000001</v>
      </c>
      <c r="J44" s="140"/>
      <c r="K44" s="50"/>
      <c r="L44" s="50"/>
      <c r="M44" s="50"/>
      <c r="N44" s="50"/>
      <c r="O44" s="50"/>
      <c r="P44" s="50"/>
      <c r="Q44" s="50"/>
      <c r="R44" s="50"/>
      <c r="S44" s="50"/>
      <c r="T44" s="50"/>
      <c r="U44" s="50"/>
    </row>
    <row r="45" spans="1:21" x14ac:dyDescent="0.35">
      <c r="A45"/>
      <c r="B45"/>
      <c r="C45"/>
      <c r="D45"/>
      <c r="E45"/>
      <c r="F45"/>
      <c r="G45"/>
      <c r="H45"/>
      <c r="I45"/>
      <c r="J45" s="15"/>
      <c r="K45" s="50"/>
    </row>
    <row r="46" spans="1:21" x14ac:dyDescent="0.35">
      <c r="A46"/>
      <c r="B46"/>
      <c r="C46"/>
      <c r="D46"/>
      <c r="E46"/>
      <c r="F46"/>
      <c r="G46"/>
      <c r="H46"/>
      <c r="I46"/>
      <c r="J46" s="15"/>
      <c r="K46" s="50"/>
    </row>
    <row r="47" spans="1:21" x14ac:dyDescent="0.35">
      <c r="A47" s="417" t="s">
        <v>254</v>
      </c>
      <c r="B47" s="417"/>
      <c r="C47" s="417"/>
      <c r="D47" s="417"/>
      <c r="E47" s="417"/>
      <c r="F47" s="417"/>
      <c r="K47" s="50"/>
    </row>
    <row r="48" spans="1:21" x14ac:dyDescent="0.35">
      <c r="A48" s="417"/>
      <c r="B48" s="417"/>
      <c r="C48" s="417"/>
      <c r="D48" s="417"/>
      <c r="E48" s="417"/>
      <c r="F48" s="417"/>
    </row>
    <row r="49" spans="1:6" x14ac:dyDescent="0.35">
      <c r="A49" s="417"/>
      <c r="B49" s="417"/>
      <c r="C49" s="417"/>
      <c r="D49" s="417"/>
      <c r="E49" s="417"/>
      <c r="F49" s="417"/>
    </row>
    <row r="50" spans="1:6" ht="15" customHeight="1" x14ac:dyDescent="0.35">
      <c r="A50" s="355" t="s">
        <v>525</v>
      </c>
      <c r="B50" s="354"/>
      <c r="C50" s="354"/>
      <c r="D50" s="354"/>
      <c r="E50" s="354"/>
      <c r="F50" s="354"/>
    </row>
    <row r="51" spans="1:6" x14ac:dyDescent="0.35">
      <c r="A51" s="354"/>
      <c r="B51" s="354"/>
      <c r="C51" s="354"/>
      <c r="D51" s="354"/>
      <c r="E51" s="354"/>
      <c r="F51" s="354"/>
    </row>
    <row r="52" spans="1:6" x14ac:dyDescent="0.35">
      <c r="A52" s="354"/>
      <c r="B52" s="354"/>
      <c r="C52" s="354"/>
      <c r="D52" s="354"/>
      <c r="E52" s="354"/>
      <c r="F52" s="354"/>
    </row>
  </sheetData>
  <mergeCells count="9">
    <mergeCell ref="I6:I7"/>
    <mergeCell ref="J6:J7"/>
    <mergeCell ref="A47:F49"/>
    <mergeCell ref="A6:A7"/>
    <mergeCell ref="B6:B7"/>
    <mergeCell ref="C6:C7"/>
    <mergeCell ref="F6:F7"/>
    <mergeCell ref="G6:G7"/>
    <mergeCell ref="H6:H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3AD55-AC56-458D-A4F0-CA2A175DC44C}">
  <sheetPr>
    <tabColor rgb="FF113A3F"/>
  </sheetPr>
  <dimension ref="A1:R24"/>
  <sheetViews>
    <sheetView showGridLines="0" zoomScale="80" zoomScaleNormal="80" workbookViewId="0">
      <pane ySplit="3" topLeftCell="A4" activePane="bottomLeft" state="frozen"/>
      <selection sqref="A1:XFD1048576"/>
      <selection pane="bottomLeft"/>
    </sheetView>
  </sheetViews>
  <sheetFormatPr defaultColWidth="8.88671875" defaultRowHeight="15" x14ac:dyDescent="0.35"/>
  <cols>
    <col min="1" max="1" width="41.109375" style="5" bestFit="1" customWidth="1"/>
    <col min="2" max="4" width="9.77734375" style="5" customWidth="1"/>
    <col min="5" max="5" width="11.21875" style="5" bestFit="1" customWidth="1"/>
    <col min="6" max="9" width="9.77734375" style="5" customWidth="1"/>
    <col min="10" max="10" width="10.33203125" style="5" customWidth="1"/>
    <col min="11" max="12" width="9.77734375" style="5" customWidth="1"/>
    <col min="13" max="13" width="9.109375" style="5" customWidth="1"/>
    <col min="14" max="14" width="8.88671875" style="5"/>
    <col min="15" max="15" width="9.5546875" style="5" bestFit="1" customWidth="1"/>
    <col min="16" max="16" width="35.109375" style="5" customWidth="1"/>
    <col min="17" max="17" width="42.6640625" style="5" customWidth="1"/>
    <col min="18" max="18" width="10.109375" style="5" bestFit="1" customWidth="1"/>
    <col min="19" max="19" width="10.33203125" style="5" bestFit="1" customWidth="1"/>
    <col min="20" max="20" width="12.88671875" style="5" bestFit="1" customWidth="1"/>
    <col min="21" max="21" width="9" style="5" bestFit="1" customWidth="1"/>
    <col min="22" max="16384" width="8.88671875" style="5"/>
  </cols>
  <sheetData>
    <row r="1" spans="1:18" x14ac:dyDescent="0.35">
      <c r="A1" s="1" t="s">
        <v>2</v>
      </c>
    </row>
    <row r="2" spans="1:18" x14ac:dyDescent="0.35">
      <c r="A2" s="1" t="s">
        <v>234</v>
      </c>
    </row>
    <row r="3" spans="1:18" x14ac:dyDescent="0.35">
      <c r="A3" s="2" t="s">
        <v>0</v>
      </c>
      <c r="L3" s="11"/>
      <c r="M3" s="11"/>
    </row>
    <row r="5" spans="1:18" ht="15.6" customHeight="1" thickBot="1" x14ac:dyDescent="0.4">
      <c r="B5" s="426" t="s">
        <v>323</v>
      </c>
      <c r="C5" s="426"/>
      <c r="D5" s="426"/>
      <c r="E5" s="426"/>
      <c r="F5" s="427"/>
      <c r="G5" s="428" t="s">
        <v>324</v>
      </c>
      <c r="H5" s="429"/>
      <c r="I5" s="429"/>
      <c r="J5" s="429"/>
      <c r="K5" s="429"/>
      <c r="L5" s="429"/>
    </row>
    <row r="6" spans="1:18" ht="46.2" thickTop="1" thickBot="1" x14ac:dyDescent="0.4">
      <c r="A6" s="44" t="s">
        <v>227</v>
      </c>
      <c r="B6" s="26">
        <v>44377</v>
      </c>
      <c r="C6" s="26">
        <v>44286</v>
      </c>
      <c r="D6" s="26" t="s">
        <v>20</v>
      </c>
      <c r="E6" s="26">
        <v>44196</v>
      </c>
      <c r="F6" s="26" t="s">
        <v>20</v>
      </c>
      <c r="G6" s="180">
        <v>44377</v>
      </c>
      <c r="H6" s="180">
        <v>44286</v>
      </c>
      <c r="I6" s="180" t="s">
        <v>20</v>
      </c>
      <c r="J6" s="180">
        <v>44196</v>
      </c>
      <c r="K6" s="181" t="s">
        <v>20</v>
      </c>
      <c r="L6" s="181" t="s">
        <v>255</v>
      </c>
    </row>
    <row r="7" spans="1:18" ht="15.6" thickTop="1" x14ac:dyDescent="0.35">
      <c r="A7" s="27" t="s">
        <v>228</v>
      </c>
      <c r="B7" s="182"/>
      <c r="C7" s="182"/>
      <c r="D7" s="182"/>
      <c r="E7" s="183"/>
      <c r="F7" s="184"/>
      <c r="G7" s="32">
        <v>575394</v>
      </c>
      <c r="H7" s="32">
        <v>505106</v>
      </c>
      <c r="I7" s="372">
        <v>0.13900000000000001</v>
      </c>
      <c r="J7" s="38">
        <v>531558</v>
      </c>
      <c r="K7" s="34">
        <v>8.2000000000000003E-2</v>
      </c>
      <c r="L7" s="34">
        <v>0.17699999999999999</v>
      </c>
      <c r="N7" s="50"/>
      <c r="O7" s="50"/>
      <c r="P7" s="50"/>
      <c r="Q7" s="50"/>
      <c r="R7" s="50"/>
    </row>
    <row r="8" spans="1:18" x14ac:dyDescent="0.35">
      <c r="A8" s="28" t="s">
        <v>16</v>
      </c>
      <c r="B8" s="185"/>
      <c r="C8" s="185"/>
      <c r="D8" s="185"/>
      <c r="E8" s="186"/>
      <c r="F8" s="187"/>
      <c r="G8" s="33">
        <v>575394</v>
      </c>
      <c r="H8" s="33">
        <v>505106</v>
      </c>
      <c r="I8" s="377">
        <v>0.13900000000000001</v>
      </c>
      <c r="J8" s="39">
        <v>531558</v>
      </c>
      <c r="K8" s="35">
        <v>8.2000000000000003E-2</v>
      </c>
      <c r="L8" s="35">
        <v>0.17699999999999999</v>
      </c>
      <c r="N8" s="50"/>
      <c r="O8" s="50"/>
      <c r="P8" s="50"/>
      <c r="Q8" s="50"/>
      <c r="R8" s="50"/>
    </row>
    <row r="9" spans="1:18" x14ac:dyDescent="0.35">
      <c r="A9" s="27" t="s">
        <v>229</v>
      </c>
      <c r="B9" s="32">
        <v>4632745</v>
      </c>
      <c r="C9" s="32">
        <v>4481586</v>
      </c>
      <c r="D9" s="372">
        <v>3.4000000000000002E-2</v>
      </c>
      <c r="E9" s="38">
        <v>4333143</v>
      </c>
      <c r="F9" s="34">
        <v>6.9000000000000006E-2</v>
      </c>
      <c r="G9" s="32">
        <v>2671932</v>
      </c>
      <c r="H9" s="32">
        <v>2416616</v>
      </c>
      <c r="I9" s="372">
        <v>0.106</v>
      </c>
      <c r="J9" s="38">
        <v>2376130</v>
      </c>
      <c r="K9" s="34">
        <v>0.124</v>
      </c>
      <c r="L9" s="34">
        <v>0.82299999999999995</v>
      </c>
      <c r="N9" s="50"/>
      <c r="O9" s="50"/>
      <c r="P9" s="50"/>
      <c r="Q9" s="50"/>
      <c r="R9" s="50"/>
    </row>
    <row r="10" spans="1:18" x14ac:dyDescent="0.35">
      <c r="A10" s="27" t="s">
        <v>260</v>
      </c>
      <c r="B10" s="32">
        <v>3104119</v>
      </c>
      <c r="C10" s="32">
        <v>2931559</v>
      </c>
      <c r="D10" s="372">
        <v>5.8999999999999997E-2</v>
      </c>
      <c r="E10" s="38">
        <v>2846664</v>
      </c>
      <c r="F10" s="34">
        <v>0.09</v>
      </c>
      <c r="G10" s="32">
        <v>2084776</v>
      </c>
      <c r="H10" s="32">
        <v>1870709</v>
      </c>
      <c r="I10" s="372">
        <v>0.114</v>
      </c>
      <c r="J10" s="38">
        <v>1858237</v>
      </c>
      <c r="K10" s="34">
        <v>0.122</v>
      </c>
      <c r="L10" s="34">
        <v>0.64200000000000002</v>
      </c>
      <c r="N10" s="50"/>
      <c r="O10" s="50"/>
      <c r="P10" s="50"/>
      <c r="Q10" s="50"/>
      <c r="R10" s="50"/>
    </row>
    <row r="11" spans="1:18" x14ac:dyDescent="0.35">
      <c r="A11" s="29" t="s">
        <v>245</v>
      </c>
      <c r="B11" s="14">
        <v>964045</v>
      </c>
      <c r="C11" s="14">
        <v>898759</v>
      </c>
      <c r="D11" s="373">
        <v>7.2999999999999995E-2</v>
      </c>
      <c r="E11" s="40">
        <v>836918</v>
      </c>
      <c r="F11" s="17">
        <v>0.152</v>
      </c>
      <c r="G11" s="14">
        <v>685821</v>
      </c>
      <c r="H11" s="14">
        <v>605084</v>
      </c>
      <c r="I11" s="373">
        <v>0.13300000000000001</v>
      </c>
      <c r="J11" s="40">
        <v>571656</v>
      </c>
      <c r="K11" s="17">
        <v>0.2</v>
      </c>
      <c r="L11" s="17">
        <v>0.21099999999999999</v>
      </c>
      <c r="N11" s="50"/>
      <c r="O11" s="50"/>
      <c r="P11" s="50"/>
      <c r="Q11" s="50"/>
      <c r="R11" s="50"/>
    </row>
    <row r="12" spans="1:18" x14ac:dyDescent="0.35">
      <c r="A12" s="29" t="s">
        <v>256</v>
      </c>
      <c r="B12" s="14">
        <v>878013</v>
      </c>
      <c r="C12" s="14">
        <v>832903</v>
      </c>
      <c r="D12" s="373">
        <v>5.3999999999999999E-2</v>
      </c>
      <c r="E12" s="40">
        <v>835876</v>
      </c>
      <c r="F12" s="17">
        <v>0.05</v>
      </c>
      <c r="G12" s="14">
        <v>580402</v>
      </c>
      <c r="H12" s="14">
        <v>535586</v>
      </c>
      <c r="I12" s="373">
        <v>8.4000000000000005E-2</v>
      </c>
      <c r="J12" s="40">
        <v>552745</v>
      </c>
      <c r="K12" s="17">
        <v>0.05</v>
      </c>
      <c r="L12" s="17">
        <v>0.17899999999999999</v>
      </c>
      <c r="N12" s="50"/>
      <c r="O12" s="50"/>
      <c r="P12" s="50"/>
      <c r="Q12" s="50"/>
      <c r="R12" s="50"/>
    </row>
    <row r="13" spans="1:18" x14ac:dyDescent="0.35">
      <c r="A13" s="29" t="s">
        <v>51</v>
      </c>
      <c r="B13" s="43">
        <v>1011491</v>
      </c>
      <c r="C13" s="43">
        <v>947674</v>
      </c>
      <c r="D13" s="374">
        <v>6.7000000000000004E-2</v>
      </c>
      <c r="E13" s="40">
        <v>930892</v>
      </c>
      <c r="F13" s="17">
        <v>8.6999999999999994E-2</v>
      </c>
      <c r="G13" s="43">
        <v>548230</v>
      </c>
      <c r="H13" s="43">
        <v>456880</v>
      </c>
      <c r="I13" s="374">
        <v>0.2</v>
      </c>
      <c r="J13" s="40">
        <v>471148</v>
      </c>
      <c r="K13" s="17">
        <v>0.16400000000000001</v>
      </c>
      <c r="L13" s="17">
        <v>0.16900000000000001</v>
      </c>
      <c r="N13" s="50"/>
      <c r="O13" s="50"/>
      <c r="P13" s="50"/>
      <c r="Q13" s="50"/>
      <c r="R13" s="50"/>
    </row>
    <row r="14" spans="1:18" x14ac:dyDescent="0.35">
      <c r="A14" s="29" t="s">
        <v>257</v>
      </c>
      <c r="B14" s="14">
        <v>250570</v>
      </c>
      <c r="C14" s="14">
        <v>252223</v>
      </c>
      <c r="D14" s="373">
        <v>-7.0000000000000001E-3</v>
      </c>
      <c r="E14" s="40">
        <v>242978</v>
      </c>
      <c r="F14" s="17">
        <v>3.1E-2</v>
      </c>
      <c r="G14" s="14">
        <v>270323</v>
      </c>
      <c r="H14" s="14">
        <v>273159</v>
      </c>
      <c r="I14" s="373">
        <v>-0.01</v>
      </c>
      <c r="J14" s="40">
        <v>262688</v>
      </c>
      <c r="K14" s="17">
        <v>2.9000000000000001E-2</v>
      </c>
      <c r="L14" s="17">
        <v>8.3000000000000004E-2</v>
      </c>
      <c r="N14" s="50"/>
      <c r="O14" s="50"/>
      <c r="P14" s="50"/>
      <c r="Q14" s="50"/>
      <c r="R14" s="50"/>
    </row>
    <row r="15" spans="1:18" x14ac:dyDescent="0.35">
      <c r="A15" s="117" t="s">
        <v>258</v>
      </c>
      <c r="B15" s="16">
        <v>206351</v>
      </c>
      <c r="C15" s="16">
        <v>204618</v>
      </c>
      <c r="D15" s="375">
        <v>8.0000000000000002E-3</v>
      </c>
      <c r="E15" s="118">
        <v>197806</v>
      </c>
      <c r="F15" s="119">
        <v>4.2999999999999997E-2</v>
      </c>
      <c r="G15" s="16">
        <v>206351</v>
      </c>
      <c r="H15" s="16">
        <v>204618</v>
      </c>
      <c r="I15" s="375">
        <v>8.0000000000000002E-3</v>
      </c>
      <c r="J15" s="118">
        <v>197806</v>
      </c>
      <c r="K15" s="119">
        <v>4.2999999999999997E-2</v>
      </c>
      <c r="L15" s="119">
        <v>6.3E-2</v>
      </c>
      <c r="N15" s="50"/>
      <c r="O15" s="50"/>
      <c r="P15" s="50"/>
      <c r="Q15" s="50"/>
      <c r="R15" s="50"/>
    </row>
    <row r="16" spans="1:18" x14ac:dyDescent="0.35">
      <c r="A16" s="120" t="s">
        <v>259</v>
      </c>
      <c r="B16" s="121">
        <v>44219</v>
      </c>
      <c r="C16" s="121">
        <v>47605</v>
      </c>
      <c r="D16" s="376">
        <v>-7.0999999999999994E-2</v>
      </c>
      <c r="E16" s="122">
        <v>45172</v>
      </c>
      <c r="F16" s="123">
        <v>-2.1000000000000001E-2</v>
      </c>
      <c r="G16" s="121">
        <v>63972</v>
      </c>
      <c r="H16" s="121">
        <v>68541</v>
      </c>
      <c r="I16" s="376">
        <v>-6.7000000000000004E-2</v>
      </c>
      <c r="J16" s="122">
        <v>64882</v>
      </c>
      <c r="K16" s="123">
        <v>-1.4E-2</v>
      </c>
      <c r="L16" s="123">
        <v>0.02</v>
      </c>
      <c r="N16" s="50"/>
      <c r="O16" s="50"/>
      <c r="P16" s="50"/>
      <c r="Q16" s="50"/>
      <c r="R16" s="50"/>
    </row>
    <row r="17" spans="1:18" x14ac:dyDescent="0.35">
      <c r="A17" s="27" t="s">
        <v>261</v>
      </c>
      <c r="B17" s="32">
        <v>650684</v>
      </c>
      <c r="C17" s="32">
        <v>630706</v>
      </c>
      <c r="D17" s="372">
        <v>3.2000000000000001E-2</v>
      </c>
      <c r="E17" s="38">
        <v>608298</v>
      </c>
      <c r="F17" s="34">
        <v>7.0000000000000007E-2</v>
      </c>
      <c r="G17" s="32">
        <v>344768</v>
      </c>
      <c r="H17" s="32">
        <v>309717</v>
      </c>
      <c r="I17" s="372">
        <v>0.113</v>
      </c>
      <c r="J17" s="38">
        <v>302964</v>
      </c>
      <c r="K17" s="34">
        <v>0.13800000000000001</v>
      </c>
      <c r="L17" s="34">
        <v>0.106</v>
      </c>
      <c r="N17" s="50"/>
      <c r="O17" s="50"/>
      <c r="P17" s="50"/>
      <c r="Q17" s="50"/>
      <c r="R17" s="50"/>
    </row>
    <row r="18" spans="1:18" x14ac:dyDescent="0.35">
      <c r="A18" s="29" t="s">
        <v>52</v>
      </c>
      <c r="B18" s="14">
        <v>506860</v>
      </c>
      <c r="C18" s="14">
        <v>507660</v>
      </c>
      <c r="D18" s="373">
        <v>-2E-3</v>
      </c>
      <c r="E18" s="40">
        <v>489269</v>
      </c>
      <c r="F18" s="17">
        <v>3.5999999999999997E-2</v>
      </c>
      <c r="G18" s="14">
        <v>221109</v>
      </c>
      <c r="H18" s="14">
        <v>206501</v>
      </c>
      <c r="I18" s="373">
        <v>7.0999999999999994E-2</v>
      </c>
      <c r="J18" s="40">
        <v>209902</v>
      </c>
      <c r="K18" s="17">
        <v>5.2999999999999999E-2</v>
      </c>
      <c r="L18" s="17">
        <v>6.8000000000000005E-2</v>
      </c>
      <c r="N18" s="50"/>
      <c r="O18" s="50"/>
      <c r="P18" s="50"/>
      <c r="Q18" s="50"/>
      <c r="R18" s="50"/>
    </row>
    <row r="19" spans="1:18" x14ac:dyDescent="0.35">
      <c r="A19" s="30" t="s">
        <v>330</v>
      </c>
      <c r="B19" s="33">
        <v>143824</v>
      </c>
      <c r="C19" s="33">
        <v>123046</v>
      </c>
      <c r="D19" s="377">
        <v>0.16900000000000001</v>
      </c>
      <c r="E19" s="41">
        <v>119029</v>
      </c>
      <c r="F19" s="35">
        <v>0.20799999999999999</v>
      </c>
      <c r="G19" s="33">
        <v>123659</v>
      </c>
      <c r="H19" s="33">
        <v>103216</v>
      </c>
      <c r="I19" s="377">
        <v>0.19800000000000001</v>
      </c>
      <c r="J19" s="41">
        <v>93062</v>
      </c>
      <c r="K19" s="35">
        <v>0.32900000000000001</v>
      </c>
      <c r="L19" s="35">
        <v>3.7999999999999999E-2</v>
      </c>
      <c r="N19" s="50"/>
      <c r="O19" s="50"/>
      <c r="P19" s="50"/>
      <c r="Q19" s="50"/>
      <c r="R19" s="50"/>
    </row>
    <row r="20" spans="1:18" x14ac:dyDescent="0.35">
      <c r="A20" s="31" t="s">
        <v>262</v>
      </c>
      <c r="B20" s="32">
        <v>877942</v>
      </c>
      <c r="C20" s="32">
        <v>919321</v>
      </c>
      <c r="D20" s="372">
        <v>-4.4999999999999998E-2</v>
      </c>
      <c r="E20" s="42">
        <v>878181</v>
      </c>
      <c r="F20" s="34">
        <v>0</v>
      </c>
      <c r="G20" s="32">
        <v>242388</v>
      </c>
      <c r="H20" s="32">
        <v>236190</v>
      </c>
      <c r="I20" s="372">
        <v>2.5999999999999999E-2</v>
      </c>
      <c r="J20" s="42">
        <v>214929</v>
      </c>
      <c r="K20" s="34">
        <v>0.128</v>
      </c>
      <c r="L20" s="34">
        <v>7.4999999999999997E-2</v>
      </c>
      <c r="N20" s="50"/>
      <c r="O20" s="50"/>
      <c r="P20" s="50"/>
      <c r="Q20" s="50"/>
      <c r="R20" s="50"/>
    </row>
    <row r="21" spans="1:18" x14ac:dyDescent="0.35">
      <c r="A21" s="31" t="s">
        <v>230</v>
      </c>
      <c r="B21" s="182"/>
      <c r="C21" s="182"/>
      <c r="D21" s="182"/>
      <c r="E21" s="188"/>
      <c r="F21" s="184"/>
      <c r="G21" s="32">
        <v>3247326</v>
      </c>
      <c r="H21" s="32">
        <v>2921722</v>
      </c>
      <c r="I21" s="372">
        <v>0.111</v>
      </c>
      <c r="J21" s="42">
        <v>2907688</v>
      </c>
      <c r="K21" s="34">
        <v>0.11700000000000001</v>
      </c>
      <c r="L21" s="34">
        <v>1</v>
      </c>
      <c r="N21" s="50"/>
      <c r="O21" s="50"/>
      <c r="P21" s="50"/>
      <c r="Q21" s="50"/>
      <c r="R21" s="50"/>
    </row>
    <row r="22" spans="1:18" x14ac:dyDescent="0.35">
      <c r="A22"/>
      <c r="B22"/>
      <c r="C22"/>
      <c r="D22"/>
      <c r="E22"/>
      <c r="F22"/>
      <c r="G22"/>
      <c r="H22"/>
      <c r="I22"/>
      <c r="J22"/>
      <c r="K22"/>
      <c r="L22"/>
    </row>
    <row r="23" spans="1:18" x14ac:dyDescent="0.35">
      <c r="A23" s="45"/>
      <c r="B23"/>
      <c r="C23"/>
      <c r="D23"/>
      <c r="E23"/>
      <c r="F23"/>
      <c r="G23"/>
      <c r="H23"/>
      <c r="I23"/>
      <c r="J23"/>
      <c r="K23"/>
      <c r="L23"/>
    </row>
    <row r="24" spans="1:18" x14ac:dyDescent="0.35">
      <c r="A24" s="45" t="s">
        <v>329</v>
      </c>
      <c r="B24"/>
      <c r="C24"/>
      <c r="D24"/>
      <c r="E24"/>
      <c r="F24"/>
      <c r="G24"/>
      <c r="H24"/>
      <c r="I24"/>
      <c r="J24"/>
      <c r="K24"/>
      <c r="L24"/>
    </row>
  </sheetData>
  <mergeCells count="2">
    <mergeCell ref="B5:F5"/>
    <mergeCell ref="G5:L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7BAE-D5A3-4F3C-AC33-9A48EAF567CF}">
  <sheetPr>
    <tabColor rgb="FF113A3F"/>
  </sheetPr>
  <dimension ref="A1:J29"/>
  <sheetViews>
    <sheetView showGridLines="0" zoomScale="80" zoomScaleNormal="80" workbookViewId="0">
      <pane ySplit="3" topLeftCell="A4" activePane="bottomLeft" state="frozen"/>
      <selection sqref="A1:XFD1048576"/>
      <selection pane="bottomLeft"/>
    </sheetView>
  </sheetViews>
  <sheetFormatPr defaultColWidth="42.6640625" defaultRowHeight="15" x14ac:dyDescent="0.35"/>
  <cols>
    <col min="1" max="1" width="42.6640625" style="5"/>
    <col min="2" max="2" width="23.21875" style="5" bestFit="1" customWidth="1"/>
    <col min="3" max="3" width="13.33203125" style="5" customWidth="1"/>
    <col min="4" max="4" width="19.88671875" style="5" bestFit="1" customWidth="1"/>
    <col min="5" max="5" width="14.109375" style="5" bestFit="1" customWidth="1"/>
    <col min="6" max="16384" width="42.6640625" style="5"/>
  </cols>
  <sheetData>
    <row r="1" spans="1:10" x14ac:dyDescent="0.35">
      <c r="A1" s="1" t="s">
        <v>2</v>
      </c>
    </row>
    <row r="2" spans="1:10" x14ac:dyDescent="0.35">
      <c r="A2" s="1" t="s">
        <v>491</v>
      </c>
      <c r="B2" s="12"/>
      <c r="C2" s="12"/>
    </row>
    <row r="3" spans="1:10" x14ac:dyDescent="0.35">
      <c r="A3" s="2" t="s">
        <v>0</v>
      </c>
      <c r="B3" s="11"/>
      <c r="C3" s="11"/>
      <c r="D3" s="11"/>
      <c r="E3" s="11"/>
      <c r="F3" s="11"/>
    </row>
    <row r="6" spans="1:10" ht="15" customHeight="1" x14ac:dyDescent="0.35">
      <c r="A6" s="430" t="s">
        <v>150</v>
      </c>
      <c r="B6" s="432" t="s">
        <v>225</v>
      </c>
      <c r="C6" s="432" t="s">
        <v>268</v>
      </c>
      <c r="D6" s="432" t="s">
        <v>269</v>
      </c>
      <c r="E6" s="432" t="s">
        <v>18</v>
      </c>
    </row>
    <row r="7" spans="1:10" ht="15.6" thickBot="1" x14ac:dyDescent="0.4">
      <c r="A7" s="431"/>
      <c r="B7" s="433"/>
      <c r="C7" s="433"/>
      <c r="D7" s="433" t="s">
        <v>264</v>
      </c>
      <c r="E7" s="433"/>
    </row>
    <row r="8" spans="1:10" ht="15.6" thickBot="1" x14ac:dyDescent="0.4">
      <c r="A8" s="23" t="s">
        <v>223</v>
      </c>
      <c r="B8" s="49">
        <v>-1</v>
      </c>
      <c r="C8" s="49">
        <v>-2</v>
      </c>
      <c r="D8" s="49">
        <v>-3</v>
      </c>
      <c r="E8" s="24" t="s">
        <v>19</v>
      </c>
    </row>
    <row r="9" spans="1:10" x14ac:dyDescent="0.35">
      <c r="A9" s="76" t="s">
        <v>21</v>
      </c>
      <c r="B9" s="77"/>
      <c r="C9" s="77"/>
      <c r="D9" s="77"/>
      <c r="E9" s="78">
        <v>43836</v>
      </c>
      <c r="G9" s="13"/>
      <c r="H9" s="13"/>
      <c r="I9" s="13"/>
      <c r="J9" s="13"/>
    </row>
    <row r="10" spans="1:10" x14ac:dyDescent="0.35">
      <c r="A10" s="79" t="s">
        <v>16</v>
      </c>
      <c r="B10" s="80"/>
      <c r="C10" s="80"/>
      <c r="D10" s="80"/>
      <c r="E10" s="81">
        <v>43836</v>
      </c>
      <c r="G10" s="13"/>
      <c r="H10" s="13"/>
      <c r="I10" s="13"/>
      <c r="J10" s="13"/>
    </row>
    <row r="11" spans="1:10" x14ac:dyDescent="0.35">
      <c r="A11" s="82" t="s">
        <v>22</v>
      </c>
      <c r="B11" s="83">
        <v>399795</v>
      </c>
      <c r="C11" s="83">
        <v>765</v>
      </c>
      <c r="D11" s="83">
        <v>-103947</v>
      </c>
      <c r="E11" s="84">
        <v>296613</v>
      </c>
      <c r="G11" s="13"/>
      <c r="H11" s="13"/>
      <c r="I11" s="13"/>
      <c r="J11" s="13"/>
    </row>
    <row r="12" spans="1:10" x14ac:dyDescent="0.35">
      <c r="A12" s="85" t="s">
        <v>265</v>
      </c>
      <c r="B12" s="86">
        <v>332823</v>
      </c>
      <c r="C12" s="86" t="s">
        <v>523</v>
      </c>
      <c r="D12" s="86">
        <v>-102733</v>
      </c>
      <c r="E12" s="87">
        <v>230090</v>
      </c>
      <c r="G12" s="13"/>
      <c r="H12" s="13"/>
      <c r="I12" s="13"/>
      <c r="J12" s="13"/>
    </row>
    <row r="13" spans="1:10" x14ac:dyDescent="0.35">
      <c r="A13" s="91" t="s">
        <v>245</v>
      </c>
      <c r="B13" s="89">
        <v>272169</v>
      </c>
      <c r="C13" s="89" t="s">
        <v>523</v>
      </c>
      <c r="D13" s="89">
        <v>-158004</v>
      </c>
      <c r="E13" s="90">
        <v>114165</v>
      </c>
      <c r="G13" s="13"/>
      <c r="H13" s="13"/>
      <c r="I13" s="13"/>
      <c r="J13" s="13"/>
    </row>
    <row r="14" spans="1:10" x14ac:dyDescent="0.35">
      <c r="A14" s="91" t="s">
        <v>256</v>
      </c>
      <c r="B14" s="89">
        <v>1737</v>
      </c>
      <c r="C14" s="89" t="s">
        <v>523</v>
      </c>
      <c r="D14" s="89">
        <v>25920</v>
      </c>
      <c r="E14" s="90">
        <v>27657</v>
      </c>
      <c r="G14" s="13"/>
      <c r="H14" s="13"/>
      <c r="I14" s="13"/>
      <c r="J14" s="13"/>
    </row>
    <row r="15" spans="1:10" x14ac:dyDescent="0.35">
      <c r="A15" s="91" t="s">
        <v>51</v>
      </c>
      <c r="B15" s="89">
        <v>67698</v>
      </c>
      <c r="C15" s="89" t="s">
        <v>523</v>
      </c>
      <c r="D15" s="89">
        <v>8399</v>
      </c>
      <c r="E15" s="90">
        <v>76097</v>
      </c>
      <c r="G15" s="13"/>
      <c r="H15" s="13"/>
      <c r="I15" s="13"/>
      <c r="J15" s="13"/>
    </row>
    <row r="16" spans="1:10" x14ac:dyDescent="0.35">
      <c r="A16" s="91" t="s">
        <v>247</v>
      </c>
      <c r="B16" s="89">
        <v>-8781</v>
      </c>
      <c r="C16" s="89" t="s">
        <v>523</v>
      </c>
      <c r="D16" s="89">
        <v>20952</v>
      </c>
      <c r="E16" s="90">
        <v>12171</v>
      </c>
      <c r="G16" s="13"/>
      <c r="H16" s="13"/>
      <c r="I16" s="13"/>
      <c r="J16" s="13"/>
    </row>
    <row r="17" spans="1:10" x14ac:dyDescent="0.35">
      <c r="A17" s="88" t="s">
        <v>31</v>
      </c>
      <c r="B17" s="92">
        <v>6262</v>
      </c>
      <c r="C17" s="92" t="s">
        <v>523</v>
      </c>
      <c r="D17" s="92">
        <v>6821</v>
      </c>
      <c r="E17" s="93">
        <v>13083</v>
      </c>
      <c r="G17" s="13"/>
      <c r="H17" s="13"/>
      <c r="I17" s="13"/>
      <c r="J17" s="13"/>
    </row>
    <row r="18" spans="1:10" x14ac:dyDescent="0.35">
      <c r="A18" s="88" t="s">
        <v>248</v>
      </c>
      <c r="B18" s="92">
        <v>-15043</v>
      </c>
      <c r="C18" s="92" t="s">
        <v>523</v>
      </c>
      <c r="D18" s="92">
        <v>14131</v>
      </c>
      <c r="E18" s="92">
        <v>-912</v>
      </c>
      <c r="G18" s="13"/>
      <c r="H18" s="13"/>
      <c r="I18" s="13"/>
      <c r="J18" s="13"/>
    </row>
    <row r="19" spans="1:10" x14ac:dyDescent="0.35">
      <c r="A19" s="85" t="s">
        <v>263</v>
      </c>
      <c r="B19" s="86">
        <v>30570</v>
      </c>
      <c r="C19" s="86">
        <v>1015</v>
      </c>
      <c r="D19" s="86">
        <v>8725</v>
      </c>
      <c r="E19" s="87">
        <v>40310</v>
      </c>
      <c r="G19" s="13"/>
      <c r="H19" s="13"/>
      <c r="I19" s="13"/>
      <c r="J19" s="13"/>
    </row>
    <row r="20" spans="1:10" x14ac:dyDescent="0.35">
      <c r="A20" s="91" t="s">
        <v>52</v>
      </c>
      <c r="B20" s="89">
        <v>13718</v>
      </c>
      <c r="C20" s="89" t="s">
        <v>523</v>
      </c>
      <c r="D20" s="89">
        <v>3385</v>
      </c>
      <c r="E20" s="90">
        <v>17103</v>
      </c>
      <c r="G20" s="13"/>
      <c r="H20" s="13"/>
      <c r="I20" s="13"/>
      <c r="J20" s="13"/>
    </row>
    <row r="21" spans="1:10" x14ac:dyDescent="0.35">
      <c r="A21" s="91" t="s">
        <v>15</v>
      </c>
      <c r="B21" s="89">
        <v>16852</v>
      </c>
      <c r="C21" s="89">
        <v>1015</v>
      </c>
      <c r="D21" s="89">
        <v>5340</v>
      </c>
      <c r="E21" s="90">
        <v>23207</v>
      </c>
      <c r="G21" s="13"/>
      <c r="H21" s="13"/>
      <c r="I21" s="13"/>
      <c r="J21" s="13"/>
    </row>
    <row r="22" spans="1:10" x14ac:dyDescent="0.35">
      <c r="A22" s="85" t="s">
        <v>1</v>
      </c>
      <c r="B22" s="86">
        <v>36402</v>
      </c>
      <c r="C22" s="86">
        <v>-250</v>
      </c>
      <c r="D22" s="86">
        <v>-9939</v>
      </c>
      <c r="E22" s="87">
        <v>26213</v>
      </c>
      <c r="G22" s="13"/>
      <c r="H22" s="13"/>
      <c r="I22" s="13"/>
      <c r="J22" s="13"/>
    </row>
    <row r="23" spans="1:10" ht="15.6" thickBot="1" x14ac:dyDescent="0.4">
      <c r="A23" s="25" t="s">
        <v>224</v>
      </c>
      <c r="B23" s="46">
        <v>399795</v>
      </c>
      <c r="C23" s="46">
        <v>765</v>
      </c>
      <c r="D23" s="46">
        <v>-103947</v>
      </c>
      <c r="E23" s="46">
        <v>340449</v>
      </c>
      <c r="G23" s="13"/>
      <c r="H23" s="13"/>
      <c r="I23" s="13"/>
      <c r="J23" s="13"/>
    </row>
    <row r="24" spans="1:10" x14ac:dyDescent="0.35">
      <c r="A24"/>
      <c r="B24"/>
      <c r="C24"/>
      <c r="D24"/>
      <c r="E24"/>
    </row>
    <row r="25" spans="1:10" x14ac:dyDescent="0.35">
      <c r="A25"/>
      <c r="B25"/>
      <c r="C25"/>
      <c r="D25"/>
      <c r="E25"/>
    </row>
    <row r="26" spans="1:10" x14ac:dyDescent="0.35">
      <c r="A26" s="45" t="s">
        <v>226</v>
      </c>
      <c r="B26"/>
      <c r="C26"/>
      <c r="D26"/>
      <c r="E26"/>
    </row>
    <row r="27" spans="1:10" x14ac:dyDescent="0.35">
      <c r="A27" s="45" t="s">
        <v>267</v>
      </c>
      <c r="B27"/>
      <c r="C27"/>
      <c r="D27"/>
      <c r="E27"/>
    </row>
    <row r="28" spans="1:10" x14ac:dyDescent="0.35">
      <c r="A28" s="45" t="s">
        <v>266</v>
      </c>
      <c r="B28"/>
      <c r="C28"/>
      <c r="D28"/>
      <c r="E28"/>
    </row>
    <row r="29" spans="1:10" x14ac:dyDescent="0.35">
      <c r="A29" s="45"/>
    </row>
  </sheetData>
  <mergeCells count="5">
    <mergeCell ref="A6:A7"/>
    <mergeCell ref="B6:B7"/>
    <mergeCell ref="C6:C7"/>
    <mergeCell ref="E6:E7"/>
    <mergeCell ref="D6:D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3000C-EC76-4009-BA05-CA8F1BE09569}">
  <sheetPr>
    <tabColor rgb="FF113A3F"/>
  </sheetPr>
  <dimension ref="A1:J29"/>
  <sheetViews>
    <sheetView showGridLines="0" zoomScale="80" zoomScaleNormal="80" workbookViewId="0">
      <pane ySplit="3" topLeftCell="A4" activePane="bottomLeft" state="frozen"/>
      <selection sqref="A1:XFD1048576"/>
      <selection pane="bottomLeft"/>
    </sheetView>
  </sheetViews>
  <sheetFormatPr defaultColWidth="42.6640625" defaultRowHeight="15" x14ac:dyDescent="0.35"/>
  <cols>
    <col min="1" max="1" width="42.6640625" style="5"/>
    <col min="2" max="2" width="23.21875" style="5" bestFit="1" customWidth="1"/>
    <col min="3" max="3" width="13.33203125" style="5" customWidth="1"/>
    <col min="4" max="4" width="19.88671875" style="5" bestFit="1" customWidth="1"/>
    <col min="5" max="5" width="14.109375" style="5" bestFit="1" customWidth="1"/>
    <col min="6" max="16384" width="42.6640625" style="5"/>
  </cols>
  <sheetData>
    <row r="1" spans="1:10" x14ac:dyDescent="0.35">
      <c r="A1" s="1" t="s">
        <v>2</v>
      </c>
    </row>
    <row r="2" spans="1:10" x14ac:dyDescent="0.35">
      <c r="A2" s="1" t="s">
        <v>492</v>
      </c>
      <c r="B2" s="12"/>
      <c r="C2" s="12"/>
    </row>
    <row r="3" spans="1:10" x14ac:dyDescent="0.35">
      <c r="A3" s="2" t="s">
        <v>0</v>
      </c>
      <c r="B3" s="11"/>
      <c r="C3" s="11"/>
      <c r="D3" s="11"/>
      <c r="E3" s="11"/>
      <c r="F3" s="11"/>
    </row>
    <row r="6" spans="1:10" ht="15" customHeight="1" x14ac:dyDescent="0.35">
      <c r="A6" s="430" t="s">
        <v>150</v>
      </c>
      <c r="B6" s="432" t="s">
        <v>225</v>
      </c>
      <c r="C6" s="432" t="s">
        <v>268</v>
      </c>
      <c r="D6" s="432" t="s">
        <v>269</v>
      </c>
      <c r="E6" s="432" t="s">
        <v>18</v>
      </c>
    </row>
    <row r="7" spans="1:10" ht="15.6" thickBot="1" x14ac:dyDescent="0.4">
      <c r="A7" s="431"/>
      <c r="B7" s="433"/>
      <c r="C7" s="433"/>
      <c r="D7" s="433" t="s">
        <v>264</v>
      </c>
      <c r="E7" s="433"/>
    </row>
    <row r="8" spans="1:10" ht="15.6" thickBot="1" x14ac:dyDescent="0.4">
      <c r="A8" s="23" t="s">
        <v>223</v>
      </c>
      <c r="B8" s="49">
        <v>-1</v>
      </c>
      <c r="C8" s="49">
        <v>-2</v>
      </c>
      <c r="D8" s="49">
        <v>-3</v>
      </c>
      <c r="E8" s="24" t="s">
        <v>19</v>
      </c>
    </row>
    <row r="9" spans="1:10" x14ac:dyDescent="0.35">
      <c r="A9" s="76" t="s">
        <v>21</v>
      </c>
      <c r="B9" s="77"/>
      <c r="C9" s="77"/>
      <c r="D9" s="77"/>
      <c r="E9" s="78">
        <v>70288</v>
      </c>
      <c r="G9" s="13"/>
      <c r="H9" s="13"/>
      <c r="I9" s="13"/>
      <c r="J9" s="13"/>
    </row>
    <row r="10" spans="1:10" x14ac:dyDescent="0.35">
      <c r="A10" s="79" t="s">
        <v>16</v>
      </c>
      <c r="B10" s="80"/>
      <c r="C10" s="80"/>
      <c r="D10" s="80"/>
      <c r="E10" s="81">
        <v>70288</v>
      </c>
      <c r="G10" s="13"/>
      <c r="H10" s="13"/>
      <c r="I10" s="13"/>
      <c r="J10" s="13"/>
    </row>
    <row r="11" spans="1:10" x14ac:dyDescent="0.35">
      <c r="A11" s="82" t="s">
        <v>22</v>
      </c>
      <c r="B11" s="83">
        <v>382165</v>
      </c>
      <c r="C11" s="83">
        <v>-100</v>
      </c>
      <c r="D11" s="83">
        <v>-120441</v>
      </c>
      <c r="E11" s="84">
        <v>261624</v>
      </c>
      <c r="G11" s="13"/>
      <c r="H11" s="13"/>
      <c r="I11" s="13"/>
      <c r="J11" s="13"/>
    </row>
    <row r="12" spans="1:10" x14ac:dyDescent="0.35">
      <c r="A12" s="85" t="s">
        <v>265</v>
      </c>
      <c r="B12" s="86">
        <v>321346</v>
      </c>
      <c r="C12" s="86">
        <v>0</v>
      </c>
      <c r="D12" s="86">
        <v>-102570</v>
      </c>
      <c r="E12" s="87">
        <v>218776</v>
      </c>
      <c r="G12" s="13"/>
      <c r="H12" s="13"/>
      <c r="I12" s="13"/>
      <c r="J12" s="13"/>
    </row>
    <row r="13" spans="1:10" x14ac:dyDescent="0.35">
      <c r="A13" s="91" t="s">
        <v>245</v>
      </c>
      <c r="B13" s="89">
        <v>208972</v>
      </c>
      <c r="C13" s="89">
        <v>0</v>
      </c>
      <c r="D13" s="89">
        <v>-128235</v>
      </c>
      <c r="E13" s="90">
        <v>80737</v>
      </c>
      <c r="G13" s="13"/>
      <c r="H13" s="13"/>
      <c r="I13" s="13"/>
      <c r="J13" s="13"/>
    </row>
    <row r="14" spans="1:10" x14ac:dyDescent="0.35">
      <c r="A14" s="91" t="s">
        <v>256</v>
      </c>
      <c r="B14" s="89">
        <v>57014</v>
      </c>
      <c r="C14" s="89">
        <v>0</v>
      </c>
      <c r="D14" s="89">
        <v>-12198</v>
      </c>
      <c r="E14" s="90">
        <v>44816</v>
      </c>
      <c r="G14" s="13"/>
      <c r="H14" s="13"/>
      <c r="I14" s="13"/>
      <c r="J14" s="13"/>
    </row>
    <row r="15" spans="1:10" x14ac:dyDescent="0.35">
      <c r="A15" s="91" t="s">
        <v>51</v>
      </c>
      <c r="B15" s="89">
        <v>81491</v>
      </c>
      <c r="C15" s="89">
        <v>0</v>
      </c>
      <c r="D15" s="89">
        <v>9609</v>
      </c>
      <c r="E15" s="90">
        <v>91100</v>
      </c>
      <c r="G15" s="13"/>
      <c r="H15" s="13"/>
      <c r="I15" s="13"/>
      <c r="J15" s="13"/>
    </row>
    <row r="16" spans="1:10" x14ac:dyDescent="0.35">
      <c r="A16" s="91" t="s">
        <v>247</v>
      </c>
      <c r="B16" s="89">
        <v>-26131</v>
      </c>
      <c r="C16" s="89">
        <v>0</v>
      </c>
      <c r="D16" s="89">
        <v>28254</v>
      </c>
      <c r="E16" s="90">
        <v>2123</v>
      </c>
      <c r="G16" s="13"/>
      <c r="H16" s="13"/>
      <c r="I16" s="13"/>
      <c r="J16" s="13"/>
    </row>
    <row r="17" spans="1:10" x14ac:dyDescent="0.35">
      <c r="A17" s="88" t="s">
        <v>31</v>
      </c>
      <c r="B17" s="92">
        <v>-4077</v>
      </c>
      <c r="C17" s="92">
        <v>0</v>
      </c>
      <c r="D17" s="92">
        <v>10769</v>
      </c>
      <c r="E17" s="93">
        <v>6692</v>
      </c>
      <c r="G17" s="13"/>
      <c r="H17" s="13"/>
      <c r="I17" s="13"/>
      <c r="J17" s="13"/>
    </row>
    <row r="18" spans="1:10" x14ac:dyDescent="0.35">
      <c r="A18" s="88" t="s">
        <v>248</v>
      </c>
      <c r="B18" s="92">
        <v>-22054</v>
      </c>
      <c r="C18" s="92">
        <v>0</v>
      </c>
      <c r="D18" s="92">
        <v>17485</v>
      </c>
      <c r="E18" s="92">
        <v>-4569</v>
      </c>
      <c r="G18" s="13"/>
      <c r="H18" s="13"/>
      <c r="I18" s="13"/>
      <c r="J18" s="13"/>
    </row>
    <row r="19" spans="1:10" x14ac:dyDescent="0.35">
      <c r="A19" s="85" t="s">
        <v>263</v>
      </c>
      <c r="B19" s="86">
        <v>38230</v>
      </c>
      <c r="C19" s="86">
        <v>0</v>
      </c>
      <c r="D19" s="86">
        <v>-983</v>
      </c>
      <c r="E19" s="87">
        <v>37247</v>
      </c>
      <c r="G19" s="13"/>
      <c r="H19" s="13"/>
      <c r="I19" s="13"/>
      <c r="J19" s="13"/>
    </row>
    <row r="20" spans="1:10" x14ac:dyDescent="0.35">
      <c r="A20" s="91" t="s">
        <v>52</v>
      </c>
      <c r="B20" s="89">
        <v>17931</v>
      </c>
      <c r="C20" s="89">
        <v>0</v>
      </c>
      <c r="D20" s="89">
        <v>-127</v>
      </c>
      <c r="E20" s="90">
        <v>17804</v>
      </c>
      <c r="G20" s="13"/>
      <c r="H20" s="13"/>
      <c r="I20" s="13"/>
      <c r="J20" s="13"/>
    </row>
    <row r="21" spans="1:10" x14ac:dyDescent="0.35">
      <c r="A21" s="91" t="s">
        <v>15</v>
      </c>
      <c r="B21" s="89">
        <v>20299</v>
      </c>
      <c r="C21" s="89">
        <v>0</v>
      </c>
      <c r="D21" s="89">
        <v>-856</v>
      </c>
      <c r="E21" s="90">
        <v>19443</v>
      </c>
      <c r="G21" s="13"/>
      <c r="H21" s="13"/>
      <c r="I21" s="13"/>
      <c r="J21" s="13"/>
    </row>
    <row r="22" spans="1:10" x14ac:dyDescent="0.35">
      <c r="A22" s="85" t="s">
        <v>1</v>
      </c>
      <c r="B22" s="86">
        <v>22589</v>
      </c>
      <c r="C22" s="86">
        <v>-100</v>
      </c>
      <c r="D22" s="86">
        <v>-16888</v>
      </c>
      <c r="E22" s="87">
        <v>5601</v>
      </c>
      <c r="G22" s="13"/>
      <c r="H22" s="13"/>
      <c r="I22" s="13"/>
      <c r="J22" s="13"/>
    </row>
    <row r="23" spans="1:10" ht="15.6" thickBot="1" x14ac:dyDescent="0.4">
      <c r="A23" s="25" t="s">
        <v>224</v>
      </c>
      <c r="B23" s="46">
        <v>382165</v>
      </c>
      <c r="C23" s="46">
        <v>-100</v>
      </c>
      <c r="D23" s="46">
        <v>-120441</v>
      </c>
      <c r="E23" s="46">
        <v>331912</v>
      </c>
      <c r="G23" s="13"/>
      <c r="H23" s="13"/>
      <c r="I23" s="13"/>
      <c r="J23" s="13"/>
    </row>
    <row r="24" spans="1:10" x14ac:dyDescent="0.35">
      <c r="A24"/>
      <c r="B24"/>
      <c r="C24"/>
      <c r="D24"/>
      <c r="E24"/>
    </row>
    <row r="25" spans="1:10" x14ac:dyDescent="0.35">
      <c r="A25"/>
      <c r="B25"/>
      <c r="C25"/>
      <c r="D25"/>
      <c r="E25"/>
    </row>
    <row r="26" spans="1:10" x14ac:dyDescent="0.35">
      <c r="A26" s="45" t="s">
        <v>226</v>
      </c>
      <c r="B26"/>
      <c r="C26"/>
      <c r="D26"/>
      <c r="E26"/>
    </row>
    <row r="27" spans="1:10" x14ac:dyDescent="0.35">
      <c r="A27" s="45" t="s">
        <v>267</v>
      </c>
      <c r="B27"/>
      <c r="C27"/>
      <c r="D27"/>
      <c r="E27"/>
    </row>
    <row r="28" spans="1:10" x14ac:dyDescent="0.35">
      <c r="A28" s="45" t="s">
        <v>266</v>
      </c>
      <c r="B28"/>
      <c r="C28"/>
      <c r="D28"/>
      <c r="E28"/>
    </row>
    <row r="29" spans="1:10" x14ac:dyDescent="0.35">
      <c r="A29" s="45"/>
    </row>
  </sheetData>
  <mergeCells count="5">
    <mergeCell ref="A6:A7"/>
    <mergeCell ref="B6:B7"/>
    <mergeCell ref="C6:C7"/>
    <mergeCell ref="D6:D7"/>
    <mergeCell ref="E6:E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0FA1-B674-435C-9909-FB879CF1ABAE}">
  <sheetPr>
    <tabColor rgb="FF113A3F"/>
  </sheetPr>
  <dimension ref="A1:P34"/>
  <sheetViews>
    <sheetView showGridLines="0" zoomScale="80" zoomScaleNormal="80" workbookViewId="0">
      <pane ySplit="3" topLeftCell="A4" activePane="bottomLeft" state="frozen"/>
      <selection activeCell="A4" sqref="A4"/>
      <selection pane="bottomLeft"/>
    </sheetView>
  </sheetViews>
  <sheetFormatPr defaultColWidth="8.88671875" defaultRowHeight="15" x14ac:dyDescent="0.35"/>
  <cols>
    <col min="1" max="1" width="73.5546875" style="5" customWidth="1"/>
    <col min="2" max="2" width="10.21875" style="5" bestFit="1" customWidth="1"/>
    <col min="3" max="3" width="10.109375" style="5" bestFit="1" customWidth="1"/>
    <col min="4" max="4" width="7.6640625" style="37" bestFit="1" customWidth="1"/>
    <col min="5" max="5" width="10.21875" style="5" bestFit="1" customWidth="1"/>
    <col min="6" max="6" width="10.109375" style="5" bestFit="1" customWidth="1"/>
    <col min="7" max="7" width="7.6640625" style="37" bestFit="1" customWidth="1"/>
    <col min="8" max="16384" width="8.88671875" style="5"/>
  </cols>
  <sheetData>
    <row r="1" spans="1:14" x14ac:dyDescent="0.35">
      <c r="A1" s="1" t="s">
        <v>2</v>
      </c>
    </row>
    <row r="2" spans="1:14" x14ac:dyDescent="0.35">
      <c r="A2" s="1" t="s">
        <v>233</v>
      </c>
    </row>
    <row r="3" spans="1:14" x14ac:dyDescent="0.35">
      <c r="A3" s="2" t="s">
        <v>0</v>
      </c>
      <c r="B3" s="11"/>
      <c r="C3" s="11"/>
      <c r="D3" s="47"/>
      <c r="E3" s="11"/>
      <c r="F3" s="11"/>
      <c r="G3" s="47"/>
    </row>
    <row r="5" spans="1:14" ht="15.6" thickBot="1" x14ac:dyDescent="0.4">
      <c r="A5" s="124" t="s">
        <v>217</v>
      </c>
      <c r="B5" s="21" t="s">
        <v>497</v>
      </c>
      <c r="C5" s="22" t="s">
        <v>496</v>
      </c>
      <c r="D5" s="48" t="s">
        <v>5</v>
      </c>
      <c r="E5" s="21" t="s">
        <v>494</v>
      </c>
      <c r="F5" s="22" t="s">
        <v>495</v>
      </c>
      <c r="G5" s="48" t="s">
        <v>5</v>
      </c>
    </row>
    <row r="6" spans="1:14" ht="15" customHeight="1" x14ac:dyDescent="0.35">
      <c r="A6" s="101" t="s">
        <v>218</v>
      </c>
      <c r="B6" s="102">
        <v>9691</v>
      </c>
      <c r="C6" s="103" t="s">
        <v>523</v>
      </c>
      <c r="D6" s="104" t="s">
        <v>6</v>
      </c>
      <c r="E6" s="102">
        <v>14430</v>
      </c>
      <c r="F6" s="103">
        <v>4927</v>
      </c>
      <c r="G6" s="104" t="s">
        <v>6</v>
      </c>
      <c r="I6" s="50"/>
      <c r="J6" s="50"/>
      <c r="K6" s="50"/>
      <c r="L6" s="50"/>
      <c r="M6" s="50"/>
      <c r="N6" s="50"/>
    </row>
    <row r="7" spans="1:14" ht="15" customHeight="1" x14ac:dyDescent="0.35">
      <c r="A7" s="97" t="s">
        <v>39</v>
      </c>
      <c r="B7" s="105">
        <v>6120</v>
      </c>
      <c r="C7" s="96">
        <v>5660</v>
      </c>
      <c r="D7" s="106">
        <v>8.1000000000000003E-2</v>
      </c>
      <c r="E7" s="105">
        <v>10617</v>
      </c>
      <c r="F7" s="96">
        <v>11816</v>
      </c>
      <c r="G7" s="106">
        <v>-0.10100000000000001</v>
      </c>
      <c r="I7" s="50"/>
      <c r="J7" s="50"/>
      <c r="K7" s="50"/>
      <c r="L7" s="50"/>
      <c r="M7" s="50"/>
      <c r="N7" s="50"/>
    </row>
    <row r="8" spans="1:14" ht="15" customHeight="1" x14ac:dyDescent="0.35">
      <c r="A8" s="97" t="s">
        <v>219</v>
      </c>
      <c r="B8" s="105">
        <v>1687</v>
      </c>
      <c r="C8" s="96">
        <v>-638</v>
      </c>
      <c r="D8" s="106" t="s">
        <v>6</v>
      </c>
      <c r="E8" s="105">
        <v>1516</v>
      </c>
      <c r="F8" s="96">
        <v>-4577</v>
      </c>
      <c r="G8" s="106" t="s">
        <v>6</v>
      </c>
      <c r="I8" s="50"/>
      <c r="J8" s="50"/>
      <c r="K8" s="50"/>
      <c r="L8" s="50"/>
      <c r="M8" s="50"/>
      <c r="N8" s="50"/>
    </row>
    <row r="9" spans="1:14" ht="15" customHeight="1" x14ac:dyDescent="0.35">
      <c r="A9" s="97" t="s">
        <v>23</v>
      </c>
      <c r="B9" s="105">
        <v>-20302</v>
      </c>
      <c r="C9" s="96">
        <v>-15530</v>
      </c>
      <c r="D9" s="106">
        <v>0.307</v>
      </c>
      <c r="E9" s="105">
        <v>-37520</v>
      </c>
      <c r="F9" s="96">
        <v>-30180</v>
      </c>
      <c r="G9" s="106">
        <v>0.24299999999999999</v>
      </c>
      <c r="I9" s="50"/>
      <c r="J9" s="50"/>
      <c r="K9" s="50"/>
      <c r="L9" s="50"/>
      <c r="M9" s="50"/>
      <c r="N9" s="50"/>
    </row>
    <row r="10" spans="1:14" x14ac:dyDescent="0.35">
      <c r="A10" s="107" t="s">
        <v>220</v>
      </c>
      <c r="B10" s="108">
        <v>-2804</v>
      </c>
      <c r="C10" s="98">
        <v>-10508</v>
      </c>
      <c r="D10" s="109">
        <v>-0.73299999999999998</v>
      </c>
      <c r="E10" s="108">
        <v>-10957</v>
      </c>
      <c r="F10" s="98">
        <v>-18014</v>
      </c>
      <c r="G10" s="109">
        <v>-0.39200000000000002</v>
      </c>
      <c r="I10" s="50"/>
      <c r="J10" s="50"/>
      <c r="K10" s="50"/>
      <c r="L10" s="50"/>
      <c r="M10" s="50"/>
      <c r="N10" s="50"/>
    </row>
    <row r="11" spans="1:14" x14ac:dyDescent="0.35">
      <c r="A11" s="97" t="s">
        <v>24</v>
      </c>
      <c r="B11" s="105">
        <v>-9225</v>
      </c>
      <c r="C11" s="96">
        <v>-6570</v>
      </c>
      <c r="D11" s="106">
        <v>0.40400000000000003</v>
      </c>
      <c r="E11" s="105">
        <v>-18096</v>
      </c>
      <c r="F11" s="96">
        <v>-14580</v>
      </c>
      <c r="G11" s="106">
        <v>0.24099999999999999</v>
      </c>
      <c r="I11" s="50"/>
      <c r="J11" s="50"/>
      <c r="K11" s="50"/>
      <c r="L11" s="50"/>
      <c r="M11" s="50"/>
      <c r="N11" s="50"/>
    </row>
    <row r="12" spans="1:14" x14ac:dyDescent="0.35">
      <c r="A12" s="99" t="s">
        <v>221</v>
      </c>
      <c r="B12" s="110">
        <v>-12029</v>
      </c>
      <c r="C12" s="95">
        <v>-17078</v>
      </c>
      <c r="D12" s="111">
        <v>-0.29599999999999999</v>
      </c>
      <c r="E12" s="110">
        <v>-29053</v>
      </c>
      <c r="F12" s="95">
        <v>-32594</v>
      </c>
      <c r="G12" s="111">
        <v>-0.109</v>
      </c>
      <c r="I12" s="50"/>
      <c r="J12" s="50"/>
      <c r="K12" s="50"/>
      <c r="L12" s="50"/>
      <c r="M12" s="50"/>
      <c r="N12" s="50"/>
    </row>
    <row r="13" spans="1:14" ht="13.05" customHeight="1" x14ac:dyDescent="0.35">
      <c r="A13" s="99"/>
      <c r="B13" s="110"/>
      <c r="C13" s="95"/>
      <c r="D13" s="106"/>
      <c r="E13" s="110"/>
      <c r="F13" s="95"/>
      <c r="G13" s="106"/>
    </row>
    <row r="14" spans="1:14" x14ac:dyDescent="0.35">
      <c r="A14" s="99" t="s">
        <v>25</v>
      </c>
      <c r="B14" s="110"/>
      <c r="C14" s="95"/>
      <c r="D14" s="106"/>
      <c r="E14" s="110"/>
      <c r="F14" s="95"/>
      <c r="G14" s="106"/>
    </row>
    <row r="15" spans="1:14" x14ac:dyDescent="0.35">
      <c r="A15" s="107" t="s">
        <v>26</v>
      </c>
      <c r="B15" s="108">
        <v>70288</v>
      </c>
      <c r="C15" s="98">
        <v>70002</v>
      </c>
      <c r="D15" s="109">
        <v>4.0000000000000001E-3</v>
      </c>
      <c r="E15" s="108">
        <v>43836</v>
      </c>
      <c r="F15" s="98">
        <v>-297745</v>
      </c>
      <c r="G15" s="109" t="s">
        <v>6</v>
      </c>
      <c r="I15" s="50"/>
      <c r="J15" s="50"/>
      <c r="K15" s="50"/>
      <c r="L15" s="50"/>
      <c r="M15" s="50"/>
      <c r="N15" s="50"/>
    </row>
    <row r="16" spans="1:14" x14ac:dyDescent="0.35">
      <c r="A16" s="112" t="s">
        <v>27</v>
      </c>
      <c r="B16" s="113" t="s">
        <v>523</v>
      </c>
      <c r="C16" s="114">
        <v>40212</v>
      </c>
      <c r="D16" s="115" t="s">
        <v>6</v>
      </c>
      <c r="E16" s="113" t="s">
        <v>523</v>
      </c>
      <c r="F16" s="114">
        <v>-94412</v>
      </c>
      <c r="G16" s="115" t="s">
        <v>6</v>
      </c>
      <c r="I16" s="50"/>
      <c r="J16" s="50"/>
      <c r="K16" s="50"/>
      <c r="L16" s="50"/>
      <c r="M16" s="50"/>
      <c r="N16" s="50"/>
    </row>
    <row r="17" spans="1:16" x14ac:dyDescent="0.35">
      <c r="A17" s="112" t="s">
        <v>28</v>
      </c>
      <c r="B17" s="113">
        <v>70288</v>
      </c>
      <c r="C17" s="114">
        <v>29790</v>
      </c>
      <c r="D17" s="115" t="s">
        <v>6</v>
      </c>
      <c r="E17" s="113">
        <v>43836</v>
      </c>
      <c r="F17" s="114">
        <v>-203333</v>
      </c>
      <c r="G17" s="115" t="s">
        <v>6</v>
      </c>
      <c r="I17" s="50"/>
      <c r="J17" s="50"/>
      <c r="K17" s="50"/>
      <c r="L17" s="50"/>
      <c r="M17" s="50"/>
      <c r="N17" s="50"/>
    </row>
    <row r="18" spans="1:16" x14ac:dyDescent="0.35">
      <c r="A18" s="107" t="s">
        <v>29</v>
      </c>
      <c r="B18" s="108">
        <v>251933</v>
      </c>
      <c r="C18" s="98">
        <v>-48340</v>
      </c>
      <c r="D18" s="109" t="s">
        <v>6</v>
      </c>
      <c r="E18" s="108">
        <v>282183</v>
      </c>
      <c r="F18" s="98">
        <v>-189918</v>
      </c>
      <c r="G18" s="109" t="s">
        <v>6</v>
      </c>
      <c r="I18" s="50"/>
      <c r="J18" s="50"/>
      <c r="K18" s="50"/>
      <c r="L18" s="50"/>
      <c r="M18" s="50"/>
      <c r="N18" s="50"/>
    </row>
    <row r="19" spans="1:16" x14ac:dyDescent="0.35">
      <c r="A19" s="107" t="s">
        <v>270</v>
      </c>
      <c r="B19" s="108">
        <v>213817</v>
      </c>
      <c r="C19" s="98">
        <v>10110</v>
      </c>
      <c r="D19" s="109" t="s">
        <v>6</v>
      </c>
      <c r="E19" s="108">
        <v>225131</v>
      </c>
      <c r="F19" s="98">
        <v>-65616</v>
      </c>
      <c r="G19" s="109" t="s">
        <v>6</v>
      </c>
      <c r="I19" s="50"/>
      <c r="J19" s="50"/>
      <c r="K19" s="50"/>
      <c r="L19" s="50"/>
      <c r="M19" s="50"/>
      <c r="N19" s="50"/>
    </row>
    <row r="20" spans="1:16" x14ac:dyDescent="0.35">
      <c r="A20" s="112" t="s">
        <v>271</v>
      </c>
      <c r="B20" s="113">
        <v>80737</v>
      </c>
      <c r="C20" s="114" t="s">
        <v>523</v>
      </c>
      <c r="D20" s="115" t="s">
        <v>6</v>
      </c>
      <c r="E20" s="113">
        <v>114165</v>
      </c>
      <c r="F20" s="114" t="s">
        <v>523</v>
      </c>
      <c r="G20" s="115" t="s">
        <v>6</v>
      </c>
      <c r="I20" s="50"/>
      <c r="J20" s="50"/>
      <c r="K20" s="50"/>
      <c r="L20" s="50"/>
      <c r="M20" s="50"/>
      <c r="N20" s="50"/>
    </row>
    <row r="21" spans="1:16" x14ac:dyDescent="0.35">
      <c r="A21" s="112" t="s">
        <v>272</v>
      </c>
      <c r="B21" s="113">
        <v>44816</v>
      </c>
      <c r="C21" s="114" t="s">
        <v>523</v>
      </c>
      <c r="D21" s="115" t="s">
        <v>6</v>
      </c>
      <c r="E21" s="113">
        <v>27657</v>
      </c>
      <c r="F21" s="114" t="s">
        <v>523</v>
      </c>
      <c r="G21" s="115" t="s">
        <v>6</v>
      </c>
      <c r="I21" s="50"/>
      <c r="J21" s="50"/>
      <c r="K21" s="50"/>
      <c r="L21" s="50"/>
      <c r="M21" s="50"/>
      <c r="N21" s="50"/>
    </row>
    <row r="22" spans="1:16" x14ac:dyDescent="0.35">
      <c r="A22" s="112" t="s">
        <v>30</v>
      </c>
      <c r="B22" s="113">
        <v>91100</v>
      </c>
      <c r="C22" s="114">
        <v>5840</v>
      </c>
      <c r="D22" s="115" t="s">
        <v>6</v>
      </c>
      <c r="E22" s="113">
        <v>76097</v>
      </c>
      <c r="F22" s="114">
        <v>-46064</v>
      </c>
      <c r="G22" s="115" t="s">
        <v>6</v>
      </c>
      <c r="I22" s="50"/>
      <c r="J22" s="50"/>
      <c r="K22" s="50"/>
      <c r="L22" s="50"/>
      <c r="M22" s="50"/>
      <c r="N22" s="50"/>
    </row>
    <row r="23" spans="1:16" x14ac:dyDescent="0.35">
      <c r="A23" s="112" t="s">
        <v>273</v>
      </c>
      <c r="B23" s="113">
        <v>-2836</v>
      </c>
      <c r="C23" s="114">
        <v>4270</v>
      </c>
      <c r="D23" s="115" t="s">
        <v>6</v>
      </c>
      <c r="E23" s="113">
        <v>7212</v>
      </c>
      <c r="F23" s="114">
        <v>-19552</v>
      </c>
      <c r="G23" s="115" t="s">
        <v>6</v>
      </c>
      <c r="I23" s="50"/>
      <c r="J23" s="50"/>
      <c r="K23" s="50"/>
      <c r="L23" s="50"/>
      <c r="M23" s="50"/>
      <c r="N23" s="50"/>
    </row>
    <row r="24" spans="1:16" x14ac:dyDescent="0.35">
      <c r="A24" s="107" t="s">
        <v>274</v>
      </c>
      <c r="B24" s="108">
        <v>32515</v>
      </c>
      <c r="C24" s="98">
        <v>57067</v>
      </c>
      <c r="D24" s="109">
        <v>-0.43</v>
      </c>
      <c r="E24" s="108">
        <v>30839</v>
      </c>
      <c r="F24" s="98">
        <v>57067</v>
      </c>
      <c r="G24" s="109">
        <v>-0.46</v>
      </c>
      <c r="I24" s="50"/>
      <c r="J24" s="50"/>
      <c r="K24" s="50"/>
      <c r="L24" s="50"/>
      <c r="M24" s="50"/>
      <c r="N24" s="50"/>
    </row>
    <row r="25" spans="1:16" x14ac:dyDescent="0.35">
      <c r="A25" s="112" t="s">
        <v>32</v>
      </c>
      <c r="B25" s="113">
        <v>13072</v>
      </c>
      <c r="C25" s="114">
        <v>32720</v>
      </c>
      <c r="D25" s="115">
        <v>-0.6</v>
      </c>
      <c r="E25" s="113">
        <v>7632</v>
      </c>
      <c r="F25" s="114">
        <v>32720</v>
      </c>
      <c r="G25" s="115">
        <v>-0.76700000000000002</v>
      </c>
      <c r="I25" s="50"/>
      <c r="J25" s="50"/>
      <c r="K25" s="50"/>
      <c r="L25" s="50"/>
      <c r="M25" s="50"/>
      <c r="N25" s="50"/>
    </row>
    <row r="26" spans="1:16" x14ac:dyDescent="0.35">
      <c r="A26" s="112" t="s">
        <v>222</v>
      </c>
      <c r="B26" s="113">
        <v>19443</v>
      </c>
      <c r="C26" s="114">
        <v>24347</v>
      </c>
      <c r="D26" s="115">
        <v>-0.20100000000000001</v>
      </c>
      <c r="E26" s="113">
        <v>23207</v>
      </c>
      <c r="F26" s="114">
        <v>24347</v>
      </c>
      <c r="G26" s="115">
        <v>-4.7E-2</v>
      </c>
      <c r="I26" s="50"/>
      <c r="J26" s="50"/>
      <c r="K26" s="50"/>
      <c r="L26" s="50"/>
      <c r="M26" s="50"/>
      <c r="N26" s="50"/>
    </row>
    <row r="27" spans="1:16" x14ac:dyDescent="0.35">
      <c r="A27" s="107" t="s">
        <v>275</v>
      </c>
      <c r="B27" s="108">
        <v>5601</v>
      </c>
      <c r="C27" s="98">
        <v>-115517</v>
      </c>
      <c r="D27" s="109" t="s">
        <v>6</v>
      </c>
      <c r="E27" s="108">
        <v>26213</v>
      </c>
      <c r="F27" s="98">
        <v>-181369</v>
      </c>
      <c r="G27" s="109" t="s">
        <v>6</v>
      </c>
      <c r="I27" s="50"/>
      <c r="J27" s="50"/>
      <c r="K27" s="50"/>
      <c r="L27" s="50"/>
      <c r="M27" s="50"/>
      <c r="N27" s="50"/>
    </row>
    <row r="28" spans="1:16" x14ac:dyDescent="0.35">
      <c r="A28" s="107" t="s">
        <v>33</v>
      </c>
      <c r="B28" s="108">
        <v>322221</v>
      </c>
      <c r="C28" s="98">
        <v>21662</v>
      </c>
      <c r="D28" s="109" t="s">
        <v>6</v>
      </c>
      <c r="E28" s="108">
        <v>326019</v>
      </c>
      <c r="F28" s="98">
        <v>-487663</v>
      </c>
      <c r="G28" s="109" t="s">
        <v>6</v>
      </c>
      <c r="I28" s="50"/>
      <c r="J28" s="50"/>
      <c r="K28" s="50"/>
      <c r="L28" s="50"/>
      <c r="M28" s="50"/>
      <c r="N28" s="50"/>
      <c r="P28" s="52"/>
    </row>
    <row r="29" spans="1:16" ht="13.05" customHeight="1" x14ac:dyDescent="0.35">
      <c r="A29" s="107"/>
      <c r="B29" s="108"/>
      <c r="C29" s="98"/>
      <c r="D29" s="115"/>
      <c r="E29" s="108"/>
      <c r="F29" s="98"/>
      <c r="G29" s="115"/>
    </row>
    <row r="30" spans="1:16" x14ac:dyDescent="0.35">
      <c r="A30" s="116" t="s">
        <v>321</v>
      </c>
      <c r="B30" s="108">
        <v>310192</v>
      </c>
      <c r="C30" s="98">
        <v>4584</v>
      </c>
      <c r="D30" s="109" t="s">
        <v>6</v>
      </c>
      <c r="E30" s="108">
        <v>296966</v>
      </c>
      <c r="F30" s="98">
        <v>-520257</v>
      </c>
      <c r="G30" s="109" t="s">
        <v>6</v>
      </c>
      <c r="I30" s="50"/>
      <c r="J30" s="50"/>
      <c r="K30" s="50"/>
      <c r="L30" s="50"/>
      <c r="M30" s="50"/>
      <c r="N30" s="50"/>
    </row>
    <row r="31" spans="1:16" x14ac:dyDescent="0.35">
      <c r="A31" s="100" t="s">
        <v>34</v>
      </c>
      <c r="B31" s="113">
        <v>57988</v>
      </c>
      <c r="C31" s="114">
        <v>50781</v>
      </c>
      <c r="D31" s="115">
        <v>0.14199999999999999</v>
      </c>
      <c r="E31" s="113">
        <v>26547</v>
      </c>
      <c r="F31" s="114">
        <v>-41361</v>
      </c>
      <c r="G31" s="115" t="s">
        <v>6</v>
      </c>
      <c r="I31" s="50"/>
      <c r="J31" s="50"/>
      <c r="K31" s="50"/>
      <c r="L31" s="50"/>
      <c r="M31" s="50"/>
      <c r="N31" s="50"/>
    </row>
    <row r="32" spans="1:16" x14ac:dyDescent="0.35">
      <c r="A32" s="100" t="s">
        <v>35</v>
      </c>
      <c r="B32" s="113">
        <v>-41</v>
      </c>
      <c r="C32" s="113">
        <v>-3222</v>
      </c>
      <c r="D32" s="115">
        <v>-0.98699999999999999</v>
      </c>
      <c r="E32" s="113">
        <v>-218</v>
      </c>
      <c r="F32" s="113">
        <v>-3222</v>
      </c>
      <c r="G32" s="115">
        <v>-0.93200000000000005</v>
      </c>
      <c r="I32" s="50"/>
      <c r="J32" s="50"/>
      <c r="K32" s="50"/>
      <c r="L32" s="50"/>
      <c r="M32" s="50"/>
      <c r="N32" s="50"/>
    </row>
    <row r="33" spans="1:14" ht="13.05" customHeight="1" x14ac:dyDescent="0.35">
      <c r="A33" s="107"/>
      <c r="B33" s="108"/>
      <c r="C33" s="98"/>
      <c r="D33" s="115"/>
      <c r="E33" s="108"/>
      <c r="F33" s="98"/>
      <c r="G33" s="115"/>
    </row>
    <row r="34" spans="1:14" x14ac:dyDescent="0.35">
      <c r="A34" s="107" t="s">
        <v>320</v>
      </c>
      <c r="B34" s="108">
        <v>368139</v>
      </c>
      <c r="C34" s="98">
        <v>52143</v>
      </c>
      <c r="D34" s="109" t="s">
        <v>6</v>
      </c>
      <c r="E34" s="108">
        <v>323295</v>
      </c>
      <c r="F34" s="98">
        <v>-564840</v>
      </c>
      <c r="G34" s="109" t="s">
        <v>6</v>
      </c>
      <c r="I34" s="50"/>
      <c r="J34" s="50"/>
      <c r="K34" s="50"/>
      <c r="L34" s="50"/>
      <c r="M34" s="50"/>
      <c r="N34" s="50"/>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ADF7-7309-4E71-BA74-5A85FA37794E}">
  <sheetPr>
    <tabColor rgb="FF7B2038"/>
  </sheetPr>
  <dimension ref="A1:AD162"/>
  <sheetViews>
    <sheetView showGridLines="0" zoomScale="80" zoomScaleNormal="80" workbookViewId="0">
      <pane ySplit="3" topLeftCell="A4" activePane="bottomLeft" state="frozen"/>
      <selection activeCell="B123" sqref="B123:F123"/>
      <selection pane="bottomLeft"/>
    </sheetView>
  </sheetViews>
  <sheetFormatPr defaultColWidth="8.88671875" defaultRowHeight="13.2" x14ac:dyDescent="0.3"/>
  <cols>
    <col min="1" max="1" width="78.21875" style="192" bestFit="1" customWidth="1"/>
    <col min="2" max="2" width="10.21875" style="192" customWidth="1"/>
    <col min="3" max="3" width="10.33203125" style="192" bestFit="1" customWidth="1"/>
    <col min="4" max="4" width="9.5546875" style="192" bestFit="1" customWidth="1"/>
    <col min="5" max="5" width="8.77734375" style="192" bestFit="1" customWidth="1"/>
    <col min="6" max="6" width="7.88671875" style="192" bestFit="1" customWidth="1"/>
    <col min="7" max="7" width="8.88671875" style="192"/>
    <col min="8" max="9" width="7.88671875" style="192" bestFit="1" customWidth="1"/>
    <col min="10" max="11" width="9.33203125" style="192" bestFit="1" customWidth="1"/>
    <col min="12" max="12" width="10" style="192" bestFit="1" customWidth="1"/>
    <col min="13" max="16384" width="8.88671875" style="192"/>
  </cols>
  <sheetData>
    <row r="1" spans="1:30" s="248" customFormat="1" ht="15" x14ac:dyDescent="0.3">
      <c r="A1" s="1" t="s">
        <v>2</v>
      </c>
      <c r="B1" s="246"/>
      <c r="C1" s="246"/>
      <c r="D1" s="247"/>
      <c r="E1" s="246"/>
      <c r="F1" s="247"/>
    </row>
    <row r="2" spans="1:30" s="248" customFormat="1" ht="15" x14ac:dyDescent="0.3">
      <c r="A2" s="1" t="s">
        <v>437</v>
      </c>
      <c r="B2" s="246"/>
      <c r="C2" s="246"/>
      <c r="D2" s="247"/>
      <c r="E2" s="246"/>
      <c r="F2" s="247"/>
    </row>
    <row r="3" spans="1:30" s="248" customFormat="1" ht="15" x14ac:dyDescent="0.3">
      <c r="A3" s="94" t="s">
        <v>0</v>
      </c>
      <c r="B3" s="249"/>
      <c r="C3" s="249"/>
      <c r="D3" s="250"/>
      <c r="E3" s="249"/>
      <c r="F3" s="250"/>
      <c r="G3" s="251"/>
    </row>
    <row r="4" spans="1:30" s="248" customFormat="1" x14ac:dyDescent="0.3">
      <c r="B4" s="252"/>
      <c r="C4" s="252"/>
      <c r="D4" s="253"/>
      <c r="E4" s="246"/>
      <c r="F4" s="247"/>
    </row>
    <row r="5" spans="1:30" s="248" customFormat="1" x14ac:dyDescent="0.3">
      <c r="A5" s="198" t="s">
        <v>53</v>
      </c>
      <c r="B5" s="434" t="s">
        <v>438</v>
      </c>
      <c r="C5" s="434"/>
      <c r="D5" s="434"/>
      <c r="E5" s="434" t="s">
        <v>439</v>
      </c>
      <c r="F5" s="434"/>
      <c r="G5" s="434"/>
      <c r="H5" s="434" t="s">
        <v>440</v>
      </c>
      <c r="I5" s="434"/>
      <c r="J5" s="434"/>
      <c r="K5" s="434" t="s">
        <v>441</v>
      </c>
      <c r="L5" s="434"/>
      <c r="M5" s="434" t="s">
        <v>245</v>
      </c>
      <c r="N5" s="434"/>
      <c r="O5" s="434"/>
    </row>
    <row r="6" spans="1:30" s="248" customFormat="1" ht="13.8" thickBot="1" x14ac:dyDescent="0.35">
      <c r="A6" s="254" t="s">
        <v>0</v>
      </c>
      <c r="B6" s="200" t="s">
        <v>497</v>
      </c>
      <c r="C6" s="200" t="s">
        <v>496</v>
      </c>
      <c r="D6" s="200" t="s">
        <v>5</v>
      </c>
      <c r="E6" s="200" t="s">
        <v>497</v>
      </c>
      <c r="F6" s="200" t="s">
        <v>496</v>
      </c>
      <c r="G6" s="200" t="s">
        <v>5</v>
      </c>
      <c r="H6" s="200" t="s">
        <v>497</v>
      </c>
      <c r="I6" s="200" t="s">
        <v>496</v>
      </c>
      <c r="J6" s="200" t="s">
        <v>5</v>
      </c>
      <c r="K6" s="200" t="s">
        <v>497</v>
      </c>
      <c r="L6" s="200" t="s">
        <v>496</v>
      </c>
      <c r="M6" s="200" t="s">
        <v>497</v>
      </c>
      <c r="N6" s="200" t="s">
        <v>496</v>
      </c>
      <c r="O6" s="200" t="s">
        <v>5</v>
      </c>
    </row>
    <row r="7" spans="1:30" s="248" customFormat="1" x14ac:dyDescent="0.3">
      <c r="A7" s="201" t="s">
        <v>442</v>
      </c>
      <c r="B7" s="202">
        <v>81911</v>
      </c>
      <c r="C7" s="202">
        <v>46960</v>
      </c>
      <c r="D7" s="203">
        <v>0.74399999999999999</v>
      </c>
      <c r="E7" s="202">
        <v>16757</v>
      </c>
      <c r="F7" s="202">
        <v>9321</v>
      </c>
      <c r="G7" s="204">
        <v>0.79800000000000004</v>
      </c>
      <c r="H7" s="205">
        <v>7645</v>
      </c>
      <c r="I7" s="205">
        <v>1781</v>
      </c>
      <c r="J7" s="204" t="s">
        <v>6</v>
      </c>
      <c r="K7" s="206">
        <v>-3469</v>
      </c>
      <c r="L7" s="206">
        <v>-1523</v>
      </c>
      <c r="M7" s="207">
        <v>102844</v>
      </c>
      <c r="N7" s="208">
        <v>56539</v>
      </c>
      <c r="O7" s="204">
        <v>0.81899999999999995</v>
      </c>
      <c r="Q7" s="378"/>
      <c r="R7" s="378"/>
      <c r="S7" s="378"/>
      <c r="T7" s="378"/>
      <c r="U7" s="378"/>
      <c r="V7" s="378"/>
      <c r="W7" s="378"/>
      <c r="X7" s="378"/>
      <c r="Y7" s="378"/>
      <c r="Z7" s="378"/>
      <c r="AA7" s="378"/>
      <c r="AB7" s="378"/>
      <c r="AC7" s="378"/>
      <c r="AD7" s="378"/>
    </row>
    <row r="8" spans="1:30" s="248" customFormat="1" x14ac:dyDescent="0.3">
      <c r="A8" s="209" t="s">
        <v>443</v>
      </c>
      <c r="B8" s="210">
        <v>-858</v>
      </c>
      <c r="C8" s="210">
        <v>-457</v>
      </c>
      <c r="D8" s="211">
        <v>0.876</v>
      </c>
      <c r="E8" s="210">
        <v>-144</v>
      </c>
      <c r="F8" s="210">
        <v>-115</v>
      </c>
      <c r="G8" s="212">
        <v>0.252</v>
      </c>
      <c r="H8" s="213">
        <v>0</v>
      </c>
      <c r="I8" s="213">
        <v>0</v>
      </c>
      <c r="J8" s="211" t="s">
        <v>6</v>
      </c>
      <c r="K8" s="214">
        <v>0</v>
      </c>
      <c r="L8" s="214">
        <v>0</v>
      </c>
      <c r="M8" s="215">
        <v>-1002</v>
      </c>
      <c r="N8" s="216">
        <v>-572</v>
      </c>
      <c r="O8" s="212">
        <v>0.75</v>
      </c>
      <c r="Q8" s="378"/>
      <c r="R8" s="378"/>
      <c r="S8" s="378"/>
      <c r="T8" s="378"/>
      <c r="U8" s="378"/>
      <c r="V8" s="378"/>
      <c r="W8" s="378"/>
      <c r="X8" s="378"/>
      <c r="Y8" s="378"/>
      <c r="Z8" s="378"/>
      <c r="AA8" s="378"/>
      <c r="AB8" s="378"/>
      <c r="AC8" s="378"/>
    </row>
    <row r="9" spans="1:30" s="248" customFormat="1" x14ac:dyDescent="0.3">
      <c r="A9" s="201" t="s">
        <v>444</v>
      </c>
      <c r="B9" s="217">
        <v>81053</v>
      </c>
      <c r="C9" s="217">
        <v>46503</v>
      </c>
      <c r="D9" s="203">
        <v>0.74299999999999999</v>
      </c>
      <c r="E9" s="217">
        <v>16613</v>
      </c>
      <c r="F9" s="217">
        <v>9206</v>
      </c>
      <c r="G9" s="204">
        <v>0.80500000000000005</v>
      </c>
      <c r="H9" s="207">
        <v>7645</v>
      </c>
      <c r="I9" s="207">
        <v>1781</v>
      </c>
      <c r="J9" s="204" t="s">
        <v>6</v>
      </c>
      <c r="K9" s="217">
        <v>-3469</v>
      </c>
      <c r="L9" s="217">
        <v>-1523</v>
      </c>
      <c r="M9" s="207">
        <v>101842</v>
      </c>
      <c r="N9" s="207">
        <v>55967</v>
      </c>
      <c r="O9" s="204">
        <v>0.82</v>
      </c>
      <c r="Q9" s="378"/>
      <c r="R9" s="378"/>
      <c r="S9" s="378"/>
      <c r="T9" s="378"/>
      <c r="U9" s="378"/>
      <c r="V9" s="378"/>
      <c r="W9" s="378"/>
      <c r="X9" s="378"/>
      <c r="Y9" s="378"/>
      <c r="Z9" s="378"/>
      <c r="AA9" s="378"/>
      <c r="AB9" s="378"/>
      <c r="AC9" s="378"/>
    </row>
    <row r="10" spans="1:30" s="248" customFormat="1" x14ac:dyDescent="0.3">
      <c r="A10" s="201" t="s">
        <v>143</v>
      </c>
      <c r="B10" s="217">
        <v>-48165</v>
      </c>
      <c r="C10" s="217">
        <v>-29909</v>
      </c>
      <c r="D10" s="203">
        <v>0.61</v>
      </c>
      <c r="E10" s="217">
        <v>-8992</v>
      </c>
      <c r="F10" s="217">
        <v>-5093</v>
      </c>
      <c r="G10" s="204">
        <v>0.76600000000000001</v>
      </c>
      <c r="H10" s="207">
        <v>-4090</v>
      </c>
      <c r="I10" s="207">
        <v>-1476</v>
      </c>
      <c r="J10" s="204" t="s">
        <v>6</v>
      </c>
      <c r="K10" s="217">
        <v>3536</v>
      </c>
      <c r="L10" s="217">
        <v>1555</v>
      </c>
      <c r="M10" s="207">
        <v>-57711</v>
      </c>
      <c r="N10" s="207">
        <v>-34923</v>
      </c>
      <c r="O10" s="204">
        <v>0.65300000000000002</v>
      </c>
      <c r="Q10" s="378"/>
      <c r="R10" s="378"/>
      <c r="S10" s="378"/>
      <c r="T10" s="378"/>
      <c r="U10" s="378"/>
      <c r="V10" s="378"/>
      <c r="W10" s="378"/>
      <c r="X10" s="378"/>
      <c r="Y10" s="378"/>
      <c r="Z10" s="378"/>
      <c r="AA10" s="378"/>
      <c r="AB10" s="378"/>
      <c r="AC10" s="378"/>
    </row>
    <row r="11" spans="1:30" s="248" customFormat="1" x14ac:dyDescent="0.3">
      <c r="A11" s="218" t="s">
        <v>445</v>
      </c>
      <c r="B11" s="219">
        <v>-24641</v>
      </c>
      <c r="C11" s="219">
        <v>-17405</v>
      </c>
      <c r="D11" s="220">
        <v>0.41599999999999998</v>
      </c>
      <c r="E11" s="219">
        <v>-4852</v>
      </c>
      <c r="F11" s="219">
        <v>-3195</v>
      </c>
      <c r="G11" s="221">
        <v>0.51900000000000002</v>
      </c>
      <c r="H11" s="222">
        <v>-633</v>
      </c>
      <c r="I11" s="222">
        <v>-367</v>
      </c>
      <c r="J11" s="221">
        <v>0.72499999999999998</v>
      </c>
      <c r="K11" s="223">
        <v>0</v>
      </c>
      <c r="L11" s="223">
        <v>0</v>
      </c>
      <c r="M11" s="224">
        <v>-30126</v>
      </c>
      <c r="N11" s="225">
        <v>-20967</v>
      </c>
      <c r="O11" s="221">
        <v>0.437</v>
      </c>
      <c r="Q11" s="378"/>
      <c r="R11" s="378"/>
      <c r="S11" s="378"/>
      <c r="T11" s="378"/>
      <c r="U11" s="378"/>
      <c r="V11" s="378"/>
      <c r="W11" s="378"/>
      <c r="X11" s="378"/>
      <c r="Y11" s="378"/>
      <c r="Z11" s="378"/>
      <c r="AA11" s="378"/>
      <c r="AB11" s="378"/>
      <c r="AC11" s="378"/>
    </row>
    <row r="12" spans="1:30" s="248" customFormat="1" x14ac:dyDescent="0.3">
      <c r="A12" s="209" t="s">
        <v>446</v>
      </c>
      <c r="B12" s="210">
        <v>-17633</v>
      </c>
      <c r="C12" s="210">
        <v>-9092</v>
      </c>
      <c r="D12" s="211">
        <v>0.93899999999999995</v>
      </c>
      <c r="E12" s="210">
        <v>-1474</v>
      </c>
      <c r="F12" s="210">
        <v>-650</v>
      </c>
      <c r="G12" s="211" t="s">
        <v>6</v>
      </c>
      <c r="H12" s="213">
        <v>-3138</v>
      </c>
      <c r="I12" s="213">
        <v>-983</v>
      </c>
      <c r="J12" s="211" t="s">
        <v>6</v>
      </c>
      <c r="K12" s="214">
        <v>73</v>
      </c>
      <c r="L12" s="214">
        <v>0</v>
      </c>
      <c r="M12" s="215">
        <v>-22172</v>
      </c>
      <c r="N12" s="216">
        <v>-10725</v>
      </c>
      <c r="O12" s="212" t="s">
        <v>6</v>
      </c>
      <c r="Q12" s="378"/>
      <c r="R12" s="378"/>
      <c r="S12" s="378"/>
      <c r="T12" s="378"/>
      <c r="U12" s="378"/>
      <c r="V12" s="378"/>
      <c r="W12" s="378"/>
      <c r="X12" s="378"/>
      <c r="Y12" s="378"/>
      <c r="Z12" s="378"/>
      <c r="AA12" s="378"/>
      <c r="AB12" s="378"/>
      <c r="AC12" s="378"/>
    </row>
    <row r="13" spans="1:30" s="248" customFormat="1" x14ac:dyDescent="0.3">
      <c r="A13" s="209" t="s">
        <v>447</v>
      </c>
      <c r="B13" s="210">
        <v>-1912</v>
      </c>
      <c r="C13" s="210">
        <v>-832</v>
      </c>
      <c r="D13" s="211" t="s">
        <v>6</v>
      </c>
      <c r="E13" s="210">
        <v>-1818</v>
      </c>
      <c r="F13" s="210">
        <v>-780</v>
      </c>
      <c r="G13" s="212" t="s">
        <v>6</v>
      </c>
      <c r="H13" s="213">
        <v>-69</v>
      </c>
      <c r="I13" s="213">
        <v>-40</v>
      </c>
      <c r="J13" s="211">
        <v>0.72499999999999998</v>
      </c>
      <c r="K13" s="214">
        <v>3455</v>
      </c>
      <c r="L13" s="214">
        <v>1454</v>
      </c>
      <c r="M13" s="215">
        <v>-344</v>
      </c>
      <c r="N13" s="216">
        <v>-198</v>
      </c>
      <c r="O13" s="212">
        <v>0.74</v>
      </c>
      <c r="Q13" s="378"/>
      <c r="R13" s="378"/>
      <c r="S13" s="378"/>
      <c r="T13" s="378"/>
      <c r="U13" s="378"/>
      <c r="V13" s="378"/>
      <c r="W13" s="378"/>
      <c r="X13" s="378"/>
      <c r="Y13" s="378"/>
      <c r="Z13" s="378"/>
      <c r="AA13" s="378"/>
      <c r="AB13" s="378"/>
      <c r="AC13" s="378"/>
    </row>
    <row r="14" spans="1:30" s="248" customFormat="1" x14ac:dyDescent="0.3">
      <c r="A14" s="209" t="s">
        <v>448</v>
      </c>
      <c r="B14" s="210">
        <v>-3979</v>
      </c>
      <c r="C14" s="210">
        <v>-2581</v>
      </c>
      <c r="D14" s="211">
        <v>0.54200000000000004</v>
      </c>
      <c r="E14" s="210">
        <v>-848</v>
      </c>
      <c r="F14" s="210">
        <v>-468</v>
      </c>
      <c r="G14" s="212">
        <v>0.81200000000000006</v>
      </c>
      <c r="H14" s="213">
        <v>-250</v>
      </c>
      <c r="I14" s="213">
        <v>-86</v>
      </c>
      <c r="J14" s="212" t="s">
        <v>6</v>
      </c>
      <c r="K14" s="214">
        <v>8</v>
      </c>
      <c r="L14" s="214">
        <v>101</v>
      </c>
      <c r="M14" s="215">
        <v>-5069</v>
      </c>
      <c r="N14" s="216">
        <v>-3034</v>
      </c>
      <c r="O14" s="212">
        <v>0.67100000000000004</v>
      </c>
      <c r="Q14" s="378"/>
      <c r="R14" s="378"/>
      <c r="S14" s="378"/>
      <c r="T14" s="378"/>
      <c r="U14" s="378"/>
      <c r="V14" s="378"/>
      <c r="W14" s="378"/>
      <c r="X14" s="378"/>
      <c r="Y14" s="378"/>
      <c r="Z14" s="378"/>
      <c r="AA14" s="378"/>
      <c r="AB14" s="378"/>
      <c r="AC14" s="378"/>
    </row>
    <row r="15" spans="1:30" s="248" customFormat="1" x14ac:dyDescent="0.3">
      <c r="A15" s="201" t="s">
        <v>38</v>
      </c>
      <c r="B15" s="206">
        <v>32888</v>
      </c>
      <c r="C15" s="206">
        <v>16594</v>
      </c>
      <c r="D15" s="203">
        <v>0.98199999999999998</v>
      </c>
      <c r="E15" s="206">
        <v>7621</v>
      </c>
      <c r="F15" s="206">
        <v>4113</v>
      </c>
      <c r="G15" s="204">
        <v>0.85299999999999998</v>
      </c>
      <c r="H15" s="206">
        <v>3555</v>
      </c>
      <c r="I15" s="206">
        <v>305</v>
      </c>
      <c r="J15" s="204" t="s">
        <v>6</v>
      </c>
      <c r="K15" s="206">
        <v>67</v>
      </c>
      <c r="L15" s="206">
        <v>32</v>
      </c>
      <c r="M15" s="208">
        <v>44131</v>
      </c>
      <c r="N15" s="208">
        <v>21044</v>
      </c>
      <c r="O15" s="204" t="s">
        <v>6</v>
      </c>
      <c r="Q15" s="378"/>
      <c r="R15" s="378"/>
      <c r="S15" s="378"/>
      <c r="T15" s="378"/>
      <c r="U15" s="378"/>
      <c r="V15" s="378"/>
      <c r="W15" s="378"/>
      <c r="X15" s="378"/>
      <c r="Y15" s="378"/>
      <c r="Z15" s="378"/>
      <c r="AA15" s="378"/>
      <c r="AB15" s="378"/>
      <c r="AC15" s="378"/>
    </row>
    <row r="16" spans="1:30" s="248" customFormat="1" ht="13.8" thickBot="1" x14ac:dyDescent="0.35">
      <c r="A16" s="282" t="s">
        <v>483</v>
      </c>
      <c r="B16" s="283">
        <v>0.40200000000000002</v>
      </c>
      <c r="C16" s="283">
        <v>0.35299999999999998</v>
      </c>
      <c r="D16" s="342" t="s">
        <v>532</v>
      </c>
      <c r="E16" s="283">
        <v>0.45500000000000002</v>
      </c>
      <c r="F16" s="283">
        <v>0.441</v>
      </c>
      <c r="G16" s="342" t="s">
        <v>533</v>
      </c>
      <c r="H16" s="283">
        <v>0.46500000000000002</v>
      </c>
      <c r="I16" s="283">
        <v>0.17100000000000001</v>
      </c>
      <c r="J16" s="342" t="s">
        <v>534</v>
      </c>
      <c r="K16" s="214">
        <v>0</v>
      </c>
      <c r="L16" s="214">
        <v>0</v>
      </c>
      <c r="M16" s="283">
        <v>0.42899999999999999</v>
      </c>
      <c r="N16" s="283">
        <v>0.372</v>
      </c>
      <c r="O16" s="342" t="s">
        <v>535</v>
      </c>
      <c r="Q16" s="344"/>
      <c r="R16" s="344"/>
      <c r="S16" s="344"/>
      <c r="T16" s="344"/>
      <c r="U16" s="344"/>
      <c r="V16" s="344"/>
      <c r="W16" s="344"/>
      <c r="X16" s="344"/>
      <c r="Y16" s="344"/>
      <c r="AB16" s="344"/>
      <c r="AC16" s="344"/>
      <c r="AD16" s="344"/>
    </row>
    <row r="17" spans="1:30" s="248" customFormat="1" x14ac:dyDescent="0.3">
      <c r="A17" s="209" t="s">
        <v>157</v>
      </c>
      <c r="B17" s="210">
        <v>-9350</v>
      </c>
      <c r="C17" s="210">
        <v>-7655</v>
      </c>
      <c r="D17" s="211">
        <v>0.221</v>
      </c>
      <c r="E17" s="210">
        <v>-2562</v>
      </c>
      <c r="F17" s="210">
        <v>-1963</v>
      </c>
      <c r="G17" s="212">
        <v>0.30499999999999999</v>
      </c>
      <c r="H17" s="213">
        <v>-684</v>
      </c>
      <c r="I17" s="213">
        <v>-295</v>
      </c>
      <c r="J17" s="211" t="s">
        <v>6</v>
      </c>
      <c r="K17" s="214">
        <v>0</v>
      </c>
      <c r="L17" s="214">
        <v>0</v>
      </c>
      <c r="M17" s="215">
        <v>-12596</v>
      </c>
      <c r="N17" s="216">
        <v>-9913</v>
      </c>
      <c r="O17" s="212">
        <v>0.27100000000000002</v>
      </c>
      <c r="Q17" s="378"/>
      <c r="R17" s="378"/>
      <c r="S17" s="378"/>
      <c r="T17" s="378"/>
      <c r="U17" s="378"/>
      <c r="V17" s="378"/>
      <c r="W17" s="378"/>
      <c r="X17" s="378"/>
      <c r="Y17" s="378"/>
      <c r="Z17" s="378"/>
      <c r="AA17" s="378"/>
      <c r="AB17" s="378"/>
      <c r="AC17" s="378"/>
    </row>
    <row r="18" spans="1:30" s="248" customFormat="1" x14ac:dyDescent="0.3">
      <c r="A18" s="209" t="s">
        <v>130</v>
      </c>
      <c r="B18" s="210">
        <v>-2979</v>
      </c>
      <c r="C18" s="210">
        <v>-2868</v>
      </c>
      <c r="D18" s="211">
        <v>3.9E-2</v>
      </c>
      <c r="E18" s="210">
        <v>-1326</v>
      </c>
      <c r="F18" s="210">
        <v>-719</v>
      </c>
      <c r="G18" s="212">
        <v>0.84399999999999997</v>
      </c>
      <c r="H18" s="213">
        <v>-297</v>
      </c>
      <c r="I18" s="213">
        <v>-30</v>
      </c>
      <c r="J18" s="211" t="s">
        <v>6</v>
      </c>
      <c r="K18" s="214">
        <v>11</v>
      </c>
      <c r="L18" s="214">
        <v>7</v>
      </c>
      <c r="M18" s="214">
        <v>-4591</v>
      </c>
      <c r="N18" s="214">
        <v>-3610</v>
      </c>
      <c r="O18" s="212">
        <v>0.27200000000000002</v>
      </c>
      <c r="Q18" s="378"/>
      <c r="R18" s="378"/>
      <c r="S18" s="378"/>
      <c r="T18" s="378"/>
      <c r="U18" s="378"/>
      <c r="V18" s="378"/>
      <c r="W18" s="378"/>
      <c r="X18" s="378"/>
      <c r="Y18" s="378"/>
      <c r="Z18" s="378"/>
      <c r="AA18" s="378"/>
      <c r="AB18" s="378"/>
      <c r="AC18" s="378"/>
    </row>
    <row r="19" spans="1:30" s="248" customFormat="1" x14ac:dyDescent="0.3">
      <c r="A19" s="226" t="s">
        <v>449</v>
      </c>
      <c r="B19" s="227">
        <v>-3100</v>
      </c>
      <c r="C19" s="227">
        <v>-2922</v>
      </c>
      <c r="D19" s="211">
        <v>6.0999999999999999E-2</v>
      </c>
      <c r="E19" s="227">
        <v>-1503</v>
      </c>
      <c r="F19" s="227">
        <v>-981</v>
      </c>
      <c r="G19" s="212">
        <v>0.53200000000000003</v>
      </c>
      <c r="H19" s="227">
        <v>-297</v>
      </c>
      <c r="I19" s="227">
        <v>-30</v>
      </c>
      <c r="J19" s="211" t="s">
        <v>6</v>
      </c>
      <c r="K19" s="214">
        <v>11</v>
      </c>
      <c r="L19" s="214">
        <v>7</v>
      </c>
      <c r="M19" s="215">
        <v>-4889</v>
      </c>
      <c r="N19" s="216">
        <v>-3926</v>
      </c>
      <c r="O19" s="212">
        <v>0.245</v>
      </c>
      <c r="Q19" s="378"/>
      <c r="R19" s="378"/>
      <c r="S19" s="378"/>
      <c r="T19" s="378"/>
      <c r="U19" s="378"/>
      <c r="V19" s="378"/>
      <c r="W19" s="378"/>
      <c r="X19" s="378"/>
      <c r="Y19" s="378"/>
      <c r="Z19" s="378"/>
      <c r="AA19" s="378"/>
      <c r="AB19" s="378"/>
      <c r="AC19" s="378"/>
    </row>
    <row r="20" spans="1:30" s="248" customFormat="1" x14ac:dyDescent="0.3">
      <c r="A20" s="209" t="s">
        <v>159</v>
      </c>
      <c r="B20" s="210">
        <v>-937</v>
      </c>
      <c r="C20" s="210">
        <v>-962</v>
      </c>
      <c r="D20" s="211">
        <v>-2.5999999999999999E-2</v>
      </c>
      <c r="E20" s="210">
        <v>-69</v>
      </c>
      <c r="F20" s="210">
        <v>-35</v>
      </c>
      <c r="G20" s="211">
        <v>0.97099999999999997</v>
      </c>
      <c r="H20" s="213">
        <v>0</v>
      </c>
      <c r="I20" s="213">
        <v>0</v>
      </c>
      <c r="J20" s="211" t="s">
        <v>6</v>
      </c>
      <c r="K20" s="214">
        <v>0</v>
      </c>
      <c r="L20" s="214">
        <v>0</v>
      </c>
      <c r="M20" s="215">
        <v>-1006</v>
      </c>
      <c r="N20" s="216">
        <v>-997</v>
      </c>
      <c r="O20" s="212">
        <v>8.9999999999999993E-3</v>
      </c>
      <c r="Q20" s="378"/>
      <c r="R20" s="378"/>
      <c r="S20" s="378"/>
      <c r="T20" s="378"/>
      <c r="U20" s="378"/>
      <c r="V20" s="378"/>
      <c r="W20" s="378"/>
      <c r="X20" s="378"/>
      <c r="Y20" s="378"/>
      <c r="Z20" s="378"/>
      <c r="AA20" s="378"/>
      <c r="AB20" s="378"/>
      <c r="AC20" s="378"/>
    </row>
    <row r="21" spans="1:30" s="248" customFormat="1" x14ac:dyDescent="0.3">
      <c r="A21" s="209" t="s">
        <v>160</v>
      </c>
      <c r="B21" s="210">
        <v>671</v>
      </c>
      <c r="C21" s="210">
        <v>1100</v>
      </c>
      <c r="D21" s="211">
        <v>-0.39</v>
      </c>
      <c r="E21" s="210">
        <v>82</v>
      </c>
      <c r="F21" s="210">
        <v>87</v>
      </c>
      <c r="G21" s="212">
        <v>-5.7000000000000002E-2</v>
      </c>
      <c r="H21" s="213">
        <v>-82</v>
      </c>
      <c r="I21" s="213">
        <v>47</v>
      </c>
      <c r="J21" s="211" t="s">
        <v>6</v>
      </c>
      <c r="K21" s="214">
        <v>-78</v>
      </c>
      <c r="L21" s="214">
        <v>-18</v>
      </c>
      <c r="M21" s="215">
        <v>593</v>
      </c>
      <c r="N21" s="216">
        <v>1216</v>
      </c>
      <c r="O21" s="212">
        <v>-0.51300000000000001</v>
      </c>
      <c r="Q21" s="378"/>
      <c r="R21" s="378"/>
      <c r="S21" s="378"/>
      <c r="T21" s="378"/>
      <c r="U21" s="378"/>
      <c r="V21" s="378"/>
      <c r="W21" s="378"/>
      <c r="X21" s="378"/>
      <c r="Y21" s="378"/>
      <c r="Z21" s="378"/>
      <c r="AA21" s="378"/>
      <c r="AB21" s="378"/>
      <c r="AC21" s="378"/>
    </row>
    <row r="22" spans="1:30" s="248" customFormat="1" x14ac:dyDescent="0.3">
      <c r="A22" s="201" t="s">
        <v>4</v>
      </c>
      <c r="B22" s="206">
        <v>20293</v>
      </c>
      <c r="C22" s="206">
        <v>6210</v>
      </c>
      <c r="D22" s="203" t="s">
        <v>6</v>
      </c>
      <c r="E22" s="206">
        <v>3746</v>
      </c>
      <c r="F22" s="206">
        <v>1483</v>
      </c>
      <c r="G22" s="204" t="s">
        <v>6</v>
      </c>
      <c r="H22" s="206">
        <v>2492</v>
      </c>
      <c r="I22" s="206">
        <v>27</v>
      </c>
      <c r="J22" s="204" t="s">
        <v>6</v>
      </c>
      <c r="K22" s="206">
        <v>0</v>
      </c>
      <c r="L22" s="206">
        <v>21</v>
      </c>
      <c r="M22" s="208">
        <v>26531</v>
      </c>
      <c r="N22" s="208">
        <v>7741</v>
      </c>
      <c r="O22" s="204" t="s">
        <v>6</v>
      </c>
      <c r="Q22" s="378"/>
      <c r="R22" s="378"/>
      <c r="S22" s="378"/>
      <c r="T22" s="378"/>
      <c r="U22" s="378"/>
      <c r="V22" s="378"/>
      <c r="W22" s="378"/>
      <c r="X22" s="378"/>
      <c r="Y22" s="378"/>
      <c r="Z22" s="378"/>
      <c r="AA22" s="378"/>
      <c r="AB22" s="378"/>
      <c r="AC22" s="378"/>
    </row>
    <row r="23" spans="1:30" s="248" customFormat="1" x14ac:dyDescent="0.3">
      <c r="A23" s="201" t="s">
        <v>161</v>
      </c>
      <c r="B23" s="206">
        <v>20172</v>
      </c>
      <c r="C23" s="206">
        <v>6156</v>
      </c>
      <c r="D23" s="203" t="s">
        <v>6</v>
      </c>
      <c r="E23" s="206">
        <v>3569</v>
      </c>
      <c r="F23" s="206">
        <v>1221</v>
      </c>
      <c r="G23" s="204" t="s">
        <v>6</v>
      </c>
      <c r="H23" s="206">
        <v>2492</v>
      </c>
      <c r="I23" s="206">
        <v>27</v>
      </c>
      <c r="J23" s="204" t="s">
        <v>6</v>
      </c>
      <c r="K23" s="206">
        <v>0</v>
      </c>
      <c r="L23" s="206">
        <v>21</v>
      </c>
      <c r="M23" s="208">
        <v>26233</v>
      </c>
      <c r="N23" s="208">
        <v>7425</v>
      </c>
      <c r="O23" s="204" t="s">
        <v>6</v>
      </c>
      <c r="Q23" s="378"/>
      <c r="R23" s="378"/>
      <c r="S23" s="378"/>
      <c r="T23" s="378"/>
      <c r="U23" s="378"/>
      <c r="V23" s="378"/>
      <c r="W23" s="378"/>
      <c r="X23" s="378"/>
      <c r="Y23" s="378"/>
      <c r="Z23" s="378"/>
      <c r="AA23" s="378"/>
      <c r="AB23" s="378"/>
      <c r="AC23" s="378"/>
    </row>
    <row r="24" spans="1:30" s="248" customFormat="1" x14ac:dyDescent="0.3">
      <c r="A24" s="228" t="s">
        <v>162</v>
      </c>
      <c r="B24" s="379">
        <v>0.246</v>
      </c>
      <c r="C24" s="379">
        <v>0.13100000000000001</v>
      </c>
      <c r="D24" s="342" t="s">
        <v>536</v>
      </c>
      <c r="E24" s="379">
        <v>0.21299999999999999</v>
      </c>
      <c r="F24" s="379">
        <v>0.13100000000000001</v>
      </c>
      <c r="G24" s="342" t="s">
        <v>537</v>
      </c>
      <c r="H24" s="379">
        <v>0.32600000000000001</v>
      </c>
      <c r="I24" s="379">
        <v>1.4999999999999999E-2</v>
      </c>
      <c r="J24" s="342" t="s">
        <v>538</v>
      </c>
      <c r="K24" s="214">
        <v>0</v>
      </c>
      <c r="L24" s="214">
        <v>0</v>
      </c>
      <c r="M24" s="379">
        <v>0.255</v>
      </c>
      <c r="N24" s="379">
        <v>0.13100000000000001</v>
      </c>
      <c r="O24" s="342" t="s">
        <v>539</v>
      </c>
      <c r="Q24" s="344"/>
      <c r="R24" s="344"/>
      <c r="S24" s="344"/>
      <c r="T24" s="344"/>
      <c r="U24" s="344"/>
      <c r="V24" s="344"/>
      <c r="W24" s="344"/>
      <c r="X24" s="344"/>
      <c r="Y24" s="344"/>
      <c r="AB24" s="344"/>
      <c r="AC24" s="344"/>
      <c r="AD24" s="344"/>
    </row>
    <row r="25" spans="1:30" s="248" customFormat="1" x14ac:dyDescent="0.3">
      <c r="A25" s="209" t="s">
        <v>62</v>
      </c>
      <c r="B25" s="210">
        <v>-6377</v>
      </c>
      <c r="C25" s="210">
        <v>-6037</v>
      </c>
      <c r="D25" s="211">
        <v>5.6000000000000001E-2</v>
      </c>
      <c r="E25" s="210">
        <v>-1673</v>
      </c>
      <c r="F25" s="210">
        <v>-1771</v>
      </c>
      <c r="G25" s="212">
        <v>-5.5E-2</v>
      </c>
      <c r="H25" s="213">
        <v>-175</v>
      </c>
      <c r="I25" s="213">
        <v>-34</v>
      </c>
      <c r="J25" s="211" t="s">
        <v>6</v>
      </c>
      <c r="K25" s="214">
        <v>0</v>
      </c>
      <c r="L25" s="214">
        <v>0</v>
      </c>
      <c r="M25" s="215">
        <v>-8225</v>
      </c>
      <c r="N25" s="216">
        <v>-7842</v>
      </c>
      <c r="O25" s="212">
        <v>4.9000000000000002E-2</v>
      </c>
      <c r="Q25" s="378"/>
      <c r="R25" s="378"/>
      <c r="S25" s="378"/>
      <c r="T25" s="378"/>
      <c r="U25" s="378"/>
      <c r="V25" s="378"/>
      <c r="W25" s="378"/>
      <c r="X25" s="378"/>
      <c r="Y25" s="378"/>
      <c r="Z25" s="378"/>
      <c r="AA25" s="378"/>
      <c r="AB25" s="378"/>
      <c r="AC25" s="378"/>
    </row>
    <row r="26" spans="1:30" s="248" customFormat="1" x14ac:dyDescent="0.3">
      <c r="A26" s="226" t="s">
        <v>450</v>
      </c>
      <c r="B26" s="227">
        <v>-6183</v>
      </c>
      <c r="C26" s="227">
        <v>-5836</v>
      </c>
      <c r="D26" s="211">
        <v>0.06</v>
      </c>
      <c r="E26" s="227">
        <v>-1565</v>
      </c>
      <c r="F26" s="227">
        <v>-1409</v>
      </c>
      <c r="G26" s="212">
        <v>0.111</v>
      </c>
      <c r="H26" s="227">
        <v>-175</v>
      </c>
      <c r="I26" s="227">
        <v>-34</v>
      </c>
      <c r="J26" s="211" t="s">
        <v>6</v>
      </c>
      <c r="K26" s="214">
        <v>0</v>
      </c>
      <c r="L26" s="214">
        <v>0</v>
      </c>
      <c r="M26" s="215">
        <v>-7923</v>
      </c>
      <c r="N26" s="216">
        <v>-7279</v>
      </c>
      <c r="O26" s="212">
        <v>8.8999999999999996E-2</v>
      </c>
      <c r="Q26" s="378"/>
      <c r="R26" s="378"/>
      <c r="S26" s="378"/>
      <c r="T26" s="378"/>
      <c r="U26" s="378"/>
      <c r="V26" s="378"/>
      <c r="W26" s="378"/>
      <c r="X26" s="378"/>
      <c r="Y26" s="378"/>
      <c r="Z26" s="378"/>
      <c r="AA26" s="378"/>
      <c r="AB26" s="378"/>
      <c r="AC26" s="378"/>
    </row>
    <row r="27" spans="1:30" s="248" customFormat="1" x14ac:dyDescent="0.3">
      <c r="A27" s="209" t="s">
        <v>164</v>
      </c>
      <c r="B27" s="210">
        <v>-4354</v>
      </c>
      <c r="C27" s="210">
        <v>-6509</v>
      </c>
      <c r="D27" s="211">
        <v>-0.33100000000000002</v>
      </c>
      <c r="E27" s="210">
        <v>-1354</v>
      </c>
      <c r="F27" s="210">
        <v>-1294</v>
      </c>
      <c r="G27" s="212">
        <v>4.5999999999999999E-2</v>
      </c>
      <c r="H27" s="213">
        <v>-167</v>
      </c>
      <c r="I27" s="213">
        <v>-118</v>
      </c>
      <c r="J27" s="212">
        <v>0.41499999999999998</v>
      </c>
      <c r="K27" s="214">
        <v>0</v>
      </c>
      <c r="L27" s="214">
        <v>0</v>
      </c>
      <c r="M27" s="215">
        <v>-5875</v>
      </c>
      <c r="N27" s="216">
        <v>-7921</v>
      </c>
      <c r="O27" s="212">
        <v>-0.25800000000000001</v>
      </c>
      <c r="Q27" s="378"/>
      <c r="R27" s="378"/>
      <c r="S27" s="378"/>
      <c r="T27" s="378"/>
      <c r="U27" s="378"/>
      <c r="V27" s="378"/>
      <c r="W27" s="378"/>
      <c r="X27" s="378"/>
      <c r="Y27" s="378"/>
      <c r="Z27" s="378"/>
      <c r="AA27" s="378"/>
      <c r="AB27" s="378"/>
      <c r="AC27" s="378"/>
    </row>
    <row r="28" spans="1:30" s="248" customFormat="1" x14ac:dyDescent="0.3">
      <c r="A28" s="226" t="s">
        <v>451</v>
      </c>
      <c r="B28" s="227">
        <v>-4310</v>
      </c>
      <c r="C28" s="227">
        <v>-6462</v>
      </c>
      <c r="D28" s="211">
        <v>-0.33300000000000002</v>
      </c>
      <c r="E28" s="227">
        <v>-1125</v>
      </c>
      <c r="F28" s="227">
        <v>-1155</v>
      </c>
      <c r="G28" s="212">
        <v>-2.5999999999999999E-2</v>
      </c>
      <c r="H28" s="227">
        <v>-167</v>
      </c>
      <c r="I28" s="227">
        <v>-118</v>
      </c>
      <c r="J28" s="212">
        <v>0.41499999999999998</v>
      </c>
      <c r="K28" s="214">
        <v>0</v>
      </c>
      <c r="L28" s="214">
        <v>0</v>
      </c>
      <c r="M28" s="215">
        <v>-5602</v>
      </c>
      <c r="N28" s="216">
        <v>-7735</v>
      </c>
      <c r="O28" s="212">
        <v>-0.27600000000000002</v>
      </c>
      <c r="Q28" s="378"/>
      <c r="R28" s="378"/>
      <c r="S28" s="378"/>
      <c r="T28" s="378"/>
      <c r="U28" s="378"/>
      <c r="V28" s="378"/>
      <c r="W28" s="378"/>
      <c r="X28" s="378"/>
      <c r="Y28" s="378"/>
      <c r="Z28" s="378"/>
      <c r="AA28" s="378"/>
      <c r="AB28" s="378"/>
      <c r="AC28" s="378"/>
    </row>
    <row r="29" spans="1:30" s="248" customFormat="1" x14ac:dyDescent="0.3">
      <c r="A29" s="209" t="s">
        <v>166</v>
      </c>
      <c r="B29" s="210">
        <v>3018</v>
      </c>
      <c r="C29" s="210">
        <v>1845</v>
      </c>
      <c r="D29" s="211">
        <v>0.63600000000000001</v>
      </c>
      <c r="E29" s="210">
        <v>920</v>
      </c>
      <c r="F29" s="210">
        <v>649</v>
      </c>
      <c r="G29" s="212">
        <v>0.41799999999999998</v>
      </c>
      <c r="H29" s="213">
        <v>-9</v>
      </c>
      <c r="I29" s="213">
        <v>0</v>
      </c>
      <c r="J29" s="212" t="s">
        <v>6</v>
      </c>
      <c r="K29" s="214">
        <v>0</v>
      </c>
      <c r="L29" s="214">
        <v>0</v>
      </c>
      <c r="M29" s="215">
        <v>3929</v>
      </c>
      <c r="N29" s="216">
        <v>2494</v>
      </c>
      <c r="O29" s="212">
        <v>0.57599999999999996</v>
      </c>
      <c r="Q29" s="378"/>
      <c r="R29" s="378"/>
      <c r="S29" s="378"/>
      <c r="T29" s="378"/>
      <c r="U29" s="378"/>
      <c r="V29" s="378"/>
      <c r="W29" s="378"/>
      <c r="X29" s="378"/>
      <c r="Y29" s="378"/>
      <c r="Z29" s="378"/>
      <c r="AA29" s="378"/>
      <c r="AB29" s="378"/>
      <c r="AC29" s="378"/>
    </row>
    <row r="30" spans="1:30" s="248" customFormat="1" x14ac:dyDescent="0.3">
      <c r="A30" s="226" t="s">
        <v>452</v>
      </c>
      <c r="B30" s="227">
        <v>2822</v>
      </c>
      <c r="C30" s="227">
        <v>1737</v>
      </c>
      <c r="D30" s="211">
        <v>0.625</v>
      </c>
      <c r="E30" s="227">
        <v>389</v>
      </c>
      <c r="F30" s="227">
        <v>-9</v>
      </c>
      <c r="G30" s="211" t="s">
        <v>6</v>
      </c>
      <c r="H30" s="227">
        <v>-9</v>
      </c>
      <c r="I30" s="227">
        <v>0</v>
      </c>
      <c r="J30" s="212" t="s">
        <v>6</v>
      </c>
      <c r="K30" s="214">
        <v>0</v>
      </c>
      <c r="L30" s="214">
        <v>0</v>
      </c>
      <c r="M30" s="215">
        <v>3202</v>
      </c>
      <c r="N30" s="216">
        <v>1728</v>
      </c>
      <c r="O30" s="212">
        <v>0.85299999999999998</v>
      </c>
      <c r="Q30" s="378"/>
      <c r="R30" s="378"/>
      <c r="S30" s="378"/>
      <c r="T30" s="378"/>
      <c r="U30" s="378"/>
      <c r="V30" s="378"/>
      <c r="W30" s="378"/>
      <c r="X30" s="378"/>
      <c r="Y30" s="378"/>
      <c r="Z30" s="378"/>
      <c r="AA30" s="378"/>
      <c r="AB30" s="378"/>
      <c r="AC30" s="378"/>
    </row>
    <row r="31" spans="1:30" s="248" customFormat="1" x14ac:dyDescent="0.3">
      <c r="A31" s="209" t="s">
        <v>168</v>
      </c>
      <c r="B31" s="210">
        <v>-1988</v>
      </c>
      <c r="C31" s="210">
        <v>-1374</v>
      </c>
      <c r="D31" s="211">
        <v>0.44700000000000001</v>
      </c>
      <c r="E31" s="210">
        <v>-176</v>
      </c>
      <c r="F31" s="210">
        <v>-20</v>
      </c>
      <c r="G31" s="212" t="s">
        <v>6</v>
      </c>
      <c r="H31" s="213">
        <v>1</v>
      </c>
      <c r="I31" s="213">
        <v>0</v>
      </c>
      <c r="J31" s="211" t="s">
        <v>6</v>
      </c>
      <c r="K31" s="214">
        <v>0</v>
      </c>
      <c r="L31" s="214">
        <v>0</v>
      </c>
      <c r="M31" s="215">
        <v>-2163</v>
      </c>
      <c r="N31" s="216">
        <v>-1394</v>
      </c>
      <c r="O31" s="212">
        <v>0.55200000000000005</v>
      </c>
      <c r="Q31" s="378"/>
      <c r="R31" s="378"/>
      <c r="S31" s="378"/>
      <c r="T31" s="378"/>
      <c r="U31" s="378"/>
      <c r="V31" s="378"/>
      <c r="W31" s="378"/>
      <c r="X31" s="378"/>
      <c r="Y31" s="378"/>
      <c r="Z31" s="378"/>
      <c r="AA31" s="378"/>
      <c r="AB31" s="378"/>
      <c r="AC31" s="378"/>
    </row>
    <row r="32" spans="1:30" s="248" customFormat="1" x14ac:dyDescent="0.3">
      <c r="A32" s="229" t="s">
        <v>326</v>
      </c>
      <c r="B32" s="230">
        <v>10592</v>
      </c>
      <c r="C32" s="230">
        <v>-5865</v>
      </c>
      <c r="D32" s="231" t="s">
        <v>6</v>
      </c>
      <c r="E32" s="230">
        <v>1463</v>
      </c>
      <c r="F32" s="230">
        <v>-953</v>
      </c>
      <c r="G32" s="232" t="s">
        <v>6</v>
      </c>
      <c r="H32" s="230">
        <v>2142</v>
      </c>
      <c r="I32" s="230">
        <v>-125</v>
      </c>
      <c r="J32" s="232" t="s">
        <v>6</v>
      </c>
      <c r="K32" s="230">
        <v>0</v>
      </c>
      <c r="L32" s="230">
        <v>21</v>
      </c>
      <c r="M32" s="233">
        <v>14197</v>
      </c>
      <c r="N32" s="233">
        <v>-6922</v>
      </c>
      <c r="O32" s="232" t="s">
        <v>6</v>
      </c>
      <c r="Q32" s="378"/>
      <c r="R32" s="378"/>
      <c r="S32" s="378"/>
      <c r="T32" s="378"/>
      <c r="U32" s="378"/>
      <c r="V32" s="378"/>
      <c r="W32" s="378"/>
      <c r="X32" s="378"/>
      <c r="Y32" s="378"/>
      <c r="Z32" s="378"/>
      <c r="AA32" s="378"/>
      <c r="AB32" s="378"/>
      <c r="AC32" s="378"/>
    </row>
    <row r="33" spans="1:29" s="248" customFormat="1" x14ac:dyDescent="0.3">
      <c r="A33" s="209" t="s">
        <v>169</v>
      </c>
      <c r="B33" s="210">
        <v>0</v>
      </c>
      <c r="C33" s="210">
        <v>0</v>
      </c>
      <c r="D33" s="211" t="s">
        <v>6</v>
      </c>
      <c r="E33" s="210">
        <v>0</v>
      </c>
      <c r="F33" s="210">
        <v>0</v>
      </c>
      <c r="G33" s="211" t="s">
        <v>6</v>
      </c>
      <c r="H33" s="213">
        <v>0</v>
      </c>
      <c r="I33" s="213">
        <v>0</v>
      </c>
      <c r="J33" s="211" t="s">
        <v>6</v>
      </c>
      <c r="K33" s="214">
        <v>0</v>
      </c>
      <c r="L33" s="214">
        <v>0</v>
      </c>
      <c r="M33" s="215">
        <v>0</v>
      </c>
      <c r="N33" s="215">
        <v>0</v>
      </c>
      <c r="O33" s="211" t="s">
        <v>6</v>
      </c>
      <c r="Q33" s="378"/>
      <c r="R33" s="378"/>
      <c r="S33" s="378"/>
      <c r="T33" s="378"/>
      <c r="U33" s="378"/>
      <c r="V33" s="378"/>
      <c r="W33" s="378"/>
      <c r="X33" s="378"/>
      <c r="Y33" s="378"/>
      <c r="Z33" s="378"/>
      <c r="AA33" s="378"/>
      <c r="AB33" s="378"/>
      <c r="AC33" s="378"/>
    </row>
    <row r="34" spans="1:29" s="248" customFormat="1" x14ac:dyDescent="0.3">
      <c r="A34" s="201" t="s">
        <v>562</v>
      </c>
      <c r="B34" s="206">
        <v>10592</v>
      </c>
      <c r="C34" s="206">
        <v>-5865</v>
      </c>
      <c r="D34" s="203" t="s">
        <v>6</v>
      </c>
      <c r="E34" s="206">
        <v>1463</v>
      </c>
      <c r="F34" s="206">
        <v>-953</v>
      </c>
      <c r="G34" s="204" t="s">
        <v>6</v>
      </c>
      <c r="H34" s="206">
        <v>2142</v>
      </c>
      <c r="I34" s="206">
        <v>-125</v>
      </c>
      <c r="J34" s="204" t="s">
        <v>6</v>
      </c>
      <c r="K34" s="206">
        <v>0</v>
      </c>
      <c r="L34" s="206">
        <v>21</v>
      </c>
      <c r="M34" s="208">
        <v>14197</v>
      </c>
      <c r="N34" s="208">
        <v>-6922</v>
      </c>
      <c r="O34" s="204" t="s">
        <v>6</v>
      </c>
      <c r="Q34" s="378"/>
      <c r="R34" s="378"/>
      <c r="S34" s="378"/>
      <c r="T34" s="378"/>
      <c r="U34" s="378"/>
      <c r="V34" s="378"/>
      <c r="W34" s="378"/>
      <c r="X34" s="378"/>
      <c r="Y34" s="378"/>
      <c r="Z34" s="378"/>
      <c r="AA34" s="378"/>
      <c r="AB34" s="378"/>
      <c r="AC34" s="378"/>
    </row>
    <row r="35" spans="1:29" s="248" customFormat="1" x14ac:dyDescent="0.3">
      <c r="A35" s="234" t="s">
        <v>454</v>
      </c>
      <c r="B35" s="219">
        <v>0</v>
      </c>
      <c r="C35" s="219">
        <v>380</v>
      </c>
      <c r="D35" s="220" t="s">
        <v>6</v>
      </c>
      <c r="E35" s="219">
        <v>0</v>
      </c>
      <c r="F35" s="219">
        <v>0</v>
      </c>
      <c r="G35" s="220" t="s">
        <v>6</v>
      </c>
      <c r="H35" s="222">
        <v>0</v>
      </c>
      <c r="I35" s="222">
        <v>0</v>
      </c>
      <c r="J35" s="220" t="s">
        <v>6</v>
      </c>
      <c r="K35" s="223">
        <v>0</v>
      </c>
      <c r="L35" s="223">
        <v>0</v>
      </c>
      <c r="M35" s="225">
        <v>0</v>
      </c>
      <c r="N35" s="225">
        <v>380</v>
      </c>
      <c r="O35" s="220" t="s">
        <v>6</v>
      </c>
      <c r="Q35" s="378"/>
      <c r="R35" s="378"/>
      <c r="S35" s="378"/>
      <c r="T35" s="378"/>
      <c r="U35" s="378"/>
      <c r="V35" s="378"/>
      <c r="W35" s="378"/>
      <c r="X35" s="378"/>
      <c r="Y35" s="378"/>
      <c r="Z35" s="378"/>
      <c r="AA35" s="378"/>
      <c r="AB35" s="378"/>
      <c r="AC35" s="378"/>
    </row>
    <row r="36" spans="1:29" s="248" customFormat="1" x14ac:dyDescent="0.3">
      <c r="A36" s="201" t="s">
        <v>327</v>
      </c>
      <c r="B36" s="206">
        <v>10592</v>
      </c>
      <c r="C36" s="206">
        <v>-5485</v>
      </c>
      <c r="D36" s="203" t="s">
        <v>6</v>
      </c>
      <c r="E36" s="206">
        <v>1463</v>
      </c>
      <c r="F36" s="206">
        <v>-953</v>
      </c>
      <c r="G36" s="204" t="s">
        <v>6</v>
      </c>
      <c r="H36" s="206">
        <v>2142</v>
      </c>
      <c r="I36" s="206">
        <v>-125</v>
      </c>
      <c r="J36" s="204" t="s">
        <v>6</v>
      </c>
      <c r="K36" s="206">
        <v>0</v>
      </c>
      <c r="L36" s="206">
        <v>21</v>
      </c>
      <c r="M36" s="208">
        <v>14197</v>
      </c>
      <c r="N36" s="208">
        <v>-6542</v>
      </c>
      <c r="O36" s="204" t="s">
        <v>6</v>
      </c>
      <c r="Q36" s="378"/>
      <c r="R36" s="378"/>
      <c r="S36" s="378"/>
      <c r="T36" s="378"/>
      <c r="U36" s="378"/>
      <c r="V36" s="378"/>
      <c r="W36" s="378"/>
      <c r="X36" s="378"/>
      <c r="Y36" s="378"/>
      <c r="Z36" s="378"/>
      <c r="AA36" s="378"/>
      <c r="AB36" s="378"/>
      <c r="AC36" s="378"/>
    </row>
    <row r="37" spans="1:29" s="248" customFormat="1" x14ac:dyDescent="0.3">
      <c r="A37" s="235" t="s">
        <v>170</v>
      </c>
      <c r="B37" s="202"/>
      <c r="C37" s="202"/>
      <c r="D37" s="203"/>
      <c r="E37" s="202"/>
      <c r="F37" s="202"/>
      <c r="G37" s="203"/>
      <c r="H37" s="205"/>
      <c r="I37" s="205"/>
      <c r="J37" s="203"/>
      <c r="K37" s="206"/>
      <c r="L37" s="206"/>
      <c r="M37" s="206"/>
      <c r="N37" s="206"/>
      <c r="O37" s="203"/>
    </row>
    <row r="38" spans="1:29" s="248" customFormat="1" x14ac:dyDescent="0.3">
      <c r="A38" s="237" t="s">
        <v>171</v>
      </c>
      <c r="B38" s="238">
        <v>9888</v>
      </c>
      <c r="C38" s="238">
        <v>-5480</v>
      </c>
      <c r="D38" s="211" t="s">
        <v>6</v>
      </c>
      <c r="E38" s="238">
        <v>1434</v>
      </c>
      <c r="F38" s="238">
        <v>-961</v>
      </c>
      <c r="G38" s="211" t="s">
        <v>6</v>
      </c>
      <c r="H38" s="215">
        <v>2142</v>
      </c>
      <c r="I38" s="215">
        <v>-125</v>
      </c>
      <c r="J38" s="211" t="s">
        <v>6</v>
      </c>
      <c r="K38" s="215">
        <v>0</v>
      </c>
      <c r="L38" s="215">
        <v>21</v>
      </c>
      <c r="M38" s="215">
        <v>13464</v>
      </c>
      <c r="N38" s="215">
        <v>-6545</v>
      </c>
      <c r="O38" s="211" t="s">
        <v>6</v>
      </c>
      <c r="Q38" s="378"/>
      <c r="R38" s="378"/>
      <c r="S38" s="378"/>
      <c r="T38" s="378"/>
      <c r="U38" s="378"/>
      <c r="V38" s="378"/>
      <c r="W38" s="378"/>
      <c r="X38" s="378"/>
      <c r="Y38" s="378"/>
      <c r="Z38" s="378"/>
      <c r="AA38" s="378"/>
      <c r="AB38" s="378"/>
      <c r="AC38" s="378"/>
    </row>
    <row r="39" spans="1:29" s="248" customFormat="1" x14ac:dyDescent="0.3">
      <c r="A39" s="239" t="s">
        <v>172</v>
      </c>
      <c r="B39" s="210">
        <v>704</v>
      </c>
      <c r="C39" s="210">
        <v>-5</v>
      </c>
      <c r="D39" s="211" t="s">
        <v>6</v>
      </c>
      <c r="E39" s="210">
        <v>29</v>
      </c>
      <c r="F39" s="210">
        <v>8</v>
      </c>
      <c r="G39" s="211" t="s">
        <v>6</v>
      </c>
      <c r="H39" s="213">
        <v>0</v>
      </c>
      <c r="I39" s="213">
        <v>0</v>
      </c>
      <c r="J39" s="211" t="s">
        <v>6</v>
      </c>
      <c r="K39" s="214">
        <v>0</v>
      </c>
      <c r="L39" s="214">
        <v>0</v>
      </c>
      <c r="M39" s="238">
        <v>733</v>
      </c>
      <c r="N39" s="214">
        <v>3</v>
      </c>
      <c r="O39" s="211" t="s">
        <v>6</v>
      </c>
      <c r="Q39" s="378"/>
      <c r="R39" s="378"/>
      <c r="S39" s="378"/>
      <c r="T39" s="378"/>
      <c r="U39" s="378"/>
      <c r="V39" s="378"/>
      <c r="W39" s="378"/>
      <c r="X39" s="378"/>
      <c r="Y39" s="378"/>
      <c r="Z39" s="378"/>
      <c r="AA39" s="378"/>
      <c r="AB39" s="378"/>
      <c r="AC39" s="378"/>
    </row>
    <row r="40" spans="1:29" s="248" customFormat="1" x14ac:dyDescent="0.3">
      <c r="A40" s="239"/>
      <c r="B40" s="210"/>
      <c r="C40" s="210"/>
      <c r="D40" s="211"/>
      <c r="E40" s="210"/>
      <c r="F40" s="210"/>
      <c r="G40" s="211"/>
      <c r="H40" s="213"/>
      <c r="I40" s="213"/>
      <c r="J40" s="211"/>
      <c r="K40" s="214"/>
      <c r="L40" s="214"/>
      <c r="M40" s="214"/>
      <c r="N40" s="214"/>
      <c r="O40" s="211"/>
    </row>
    <row r="41" spans="1:29" s="248" customFormat="1" x14ac:dyDescent="0.3">
      <c r="A41" s="201" t="s">
        <v>561</v>
      </c>
      <c r="B41" s="206">
        <v>10513</v>
      </c>
      <c r="C41" s="206">
        <v>-5779</v>
      </c>
      <c r="D41" s="203" t="s">
        <v>6</v>
      </c>
      <c r="E41" s="206">
        <v>1092</v>
      </c>
      <c r="F41" s="206">
        <v>-1372</v>
      </c>
      <c r="G41" s="204" t="s">
        <v>6</v>
      </c>
      <c r="H41" s="208">
        <v>2142</v>
      </c>
      <c r="I41" s="208">
        <v>-125</v>
      </c>
      <c r="J41" s="204" t="s">
        <v>6</v>
      </c>
      <c r="K41" s="208">
        <v>0</v>
      </c>
      <c r="L41" s="208">
        <v>21</v>
      </c>
      <c r="M41" s="208">
        <v>13747</v>
      </c>
      <c r="N41" s="208">
        <v>-7255</v>
      </c>
      <c r="O41" s="204" t="s">
        <v>6</v>
      </c>
      <c r="Q41" s="378"/>
      <c r="R41" s="378"/>
      <c r="S41" s="378"/>
      <c r="T41" s="378"/>
      <c r="U41" s="378"/>
      <c r="V41" s="378"/>
      <c r="W41" s="378"/>
      <c r="X41" s="378"/>
      <c r="Y41" s="378"/>
      <c r="Z41" s="378"/>
      <c r="AA41" s="378"/>
      <c r="AB41" s="378"/>
      <c r="AC41" s="378"/>
    </row>
    <row r="42" spans="1:29" s="248" customFormat="1" x14ac:dyDescent="0.3">
      <c r="A42" s="234" t="s">
        <v>455</v>
      </c>
      <c r="B42" s="223">
        <v>0</v>
      </c>
      <c r="C42" s="223">
        <v>380</v>
      </c>
      <c r="D42" s="220" t="s">
        <v>6</v>
      </c>
      <c r="E42" s="223">
        <v>0</v>
      </c>
      <c r="F42" s="223">
        <v>0</v>
      </c>
      <c r="G42" s="220" t="s">
        <v>6</v>
      </c>
      <c r="H42" s="225">
        <v>0</v>
      </c>
      <c r="I42" s="225">
        <v>0</v>
      </c>
      <c r="J42" s="220" t="s">
        <v>6</v>
      </c>
      <c r="K42" s="225">
        <v>0</v>
      </c>
      <c r="L42" s="225">
        <v>0</v>
      </c>
      <c r="M42" s="225">
        <v>0</v>
      </c>
      <c r="N42" s="225">
        <v>380</v>
      </c>
      <c r="O42" s="220" t="s">
        <v>6</v>
      </c>
      <c r="Q42" s="378"/>
      <c r="R42" s="378"/>
      <c r="S42" s="378"/>
      <c r="T42" s="378"/>
      <c r="U42" s="378"/>
      <c r="V42" s="378"/>
      <c r="W42" s="378"/>
      <c r="X42" s="378"/>
      <c r="Y42" s="378"/>
      <c r="Z42" s="378"/>
      <c r="AA42" s="378"/>
      <c r="AB42" s="378"/>
      <c r="AC42" s="378"/>
    </row>
    <row r="43" spans="1:29" s="248" customFormat="1" x14ac:dyDescent="0.3">
      <c r="A43" s="201" t="s">
        <v>482</v>
      </c>
      <c r="B43" s="240">
        <v>10513</v>
      </c>
      <c r="C43" s="240">
        <v>-5399</v>
      </c>
      <c r="D43" s="203" t="s">
        <v>6</v>
      </c>
      <c r="E43" s="240">
        <v>1092</v>
      </c>
      <c r="F43" s="240">
        <v>-1372</v>
      </c>
      <c r="G43" s="204" t="s">
        <v>6</v>
      </c>
      <c r="H43" s="240">
        <v>2142</v>
      </c>
      <c r="I43" s="240">
        <v>-125</v>
      </c>
      <c r="J43" s="204" t="s">
        <v>6</v>
      </c>
      <c r="K43" s="240">
        <v>0</v>
      </c>
      <c r="L43" s="240">
        <v>21</v>
      </c>
      <c r="M43" s="240">
        <v>13747</v>
      </c>
      <c r="N43" s="240">
        <v>-6875</v>
      </c>
      <c r="O43" s="204" t="s">
        <v>6</v>
      </c>
      <c r="Q43" s="378"/>
      <c r="R43" s="378"/>
      <c r="S43" s="378"/>
      <c r="T43" s="378"/>
      <c r="U43" s="378"/>
      <c r="V43" s="378"/>
      <c r="W43" s="378"/>
      <c r="X43" s="378"/>
      <c r="Y43" s="378"/>
      <c r="Z43" s="378"/>
      <c r="AA43" s="378"/>
      <c r="AB43" s="378"/>
      <c r="AC43" s="378"/>
    </row>
    <row r="44" spans="1:29" s="248" customFormat="1" x14ac:dyDescent="0.3">
      <c r="A44" s="235" t="s">
        <v>170</v>
      </c>
      <c r="B44" s="241"/>
      <c r="C44" s="241"/>
      <c r="D44" s="203"/>
      <c r="E44" s="241"/>
      <c r="F44" s="241"/>
      <c r="G44" s="203"/>
      <c r="H44" s="242"/>
      <c r="I44" s="242"/>
      <c r="J44" s="203"/>
      <c r="K44" s="206"/>
      <c r="L44" s="206"/>
      <c r="M44" s="243"/>
      <c r="N44" s="206"/>
      <c r="O44" s="203"/>
    </row>
    <row r="45" spans="1:29" s="248" customFormat="1" x14ac:dyDescent="0.3">
      <c r="A45" s="237" t="s">
        <v>171</v>
      </c>
      <c r="B45" s="245">
        <v>9809</v>
      </c>
      <c r="C45" s="214">
        <v>-5394</v>
      </c>
      <c r="D45" s="211" t="s">
        <v>6</v>
      </c>
      <c r="E45" s="245">
        <v>1063</v>
      </c>
      <c r="F45" s="214">
        <v>-1380</v>
      </c>
      <c r="G45" s="211" t="s">
        <v>6</v>
      </c>
      <c r="H45" s="245">
        <v>2142</v>
      </c>
      <c r="I45" s="216">
        <v>-125</v>
      </c>
      <c r="J45" s="211" t="s">
        <v>6</v>
      </c>
      <c r="K45" s="245">
        <v>0</v>
      </c>
      <c r="L45" s="216">
        <v>21</v>
      </c>
      <c r="M45" s="245">
        <v>13014</v>
      </c>
      <c r="N45" s="216">
        <v>-6878</v>
      </c>
      <c r="O45" s="211" t="s">
        <v>6</v>
      </c>
      <c r="Q45" s="378"/>
      <c r="R45" s="378"/>
      <c r="S45" s="378"/>
      <c r="T45" s="378"/>
      <c r="U45" s="378"/>
      <c r="V45" s="378"/>
      <c r="W45" s="378"/>
      <c r="X45" s="378"/>
      <c r="Y45" s="378"/>
      <c r="Z45" s="378"/>
      <c r="AA45" s="378"/>
      <c r="AB45" s="378"/>
      <c r="AC45" s="378"/>
    </row>
    <row r="46" spans="1:29" s="248" customFormat="1" x14ac:dyDescent="0.3">
      <c r="A46" s="236" t="s">
        <v>172</v>
      </c>
      <c r="B46" s="244">
        <v>704</v>
      </c>
      <c r="C46" s="223">
        <v>-5</v>
      </c>
      <c r="D46" s="220" t="s">
        <v>6</v>
      </c>
      <c r="E46" s="244">
        <v>29</v>
      </c>
      <c r="F46" s="223">
        <v>8</v>
      </c>
      <c r="G46" s="220" t="s">
        <v>6</v>
      </c>
      <c r="H46" s="244">
        <v>0</v>
      </c>
      <c r="I46" s="223">
        <v>0</v>
      </c>
      <c r="J46" s="220" t="s">
        <v>6</v>
      </c>
      <c r="K46" s="244">
        <v>0</v>
      </c>
      <c r="L46" s="223">
        <v>0</v>
      </c>
      <c r="M46" s="244">
        <v>733</v>
      </c>
      <c r="N46" s="223">
        <v>3</v>
      </c>
      <c r="O46" s="220" t="s">
        <v>6</v>
      </c>
      <c r="Q46" s="378"/>
      <c r="R46" s="378"/>
      <c r="S46" s="378"/>
      <c r="T46" s="378"/>
      <c r="U46" s="378"/>
      <c r="V46" s="378"/>
      <c r="W46" s="378"/>
      <c r="X46" s="378"/>
      <c r="Y46" s="378"/>
      <c r="Z46" s="378"/>
      <c r="AA46" s="378"/>
      <c r="AB46" s="378"/>
      <c r="AC46" s="378"/>
    </row>
    <row r="47" spans="1:29" s="248" customFormat="1" x14ac:dyDescent="0.3">
      <c r="B47" s="252"/>
      <c r="C47" s="252"/>
      <c r="D47" s="253"/>
      <c r="E47" s="246"/>
      <c r="F47" s="247"/>
    </row>
    <row r="48" spans="1:29" s="248" customFormat="1" x14ac:dyDescent="0.3">
      <c r="B48" s="252"/>
      <c r="C48" s="252"/>
      <c r="D48" s="253"/>
      <c r="E48" s="246"/>
      <c r="F48" s="247"/>
    </row>
    <row r="49" spans="1:30" s="248" customFormat="1" x14ac:dyDescent="0.3">
      <c r="A49" s="198" t="s">
        <v>53</v>
      </c>
      <c r="B49" s="434" t="s">
        <v>438</v>
      </c>
      <c r="C49" s="434"/>
      <c r="D49" s="434"/>
      <c r="E49" s="434" t="s">
        <v>439</v>
      </c>
      <c r="F49" s="434"/>
      <c r="G49" s="434"/>
      <c r="H49" s="434" t="s">
        <v>440</v>
      </c>
      <c r="I49" s="434"/>
      <c r="J49" s="434"/>
      <c r="K49" s="434" t="s">
        <v>441</v>
      </c>
      <c r="L49" s="434"/>
      <c r="M49" s="434" t="s">
        <v>245</v>
      </c>
      <c r="N49" s="434"/>
      <c r="O49" s="434"/>
    </row>
    <row r="50" spans="1:30" s="248" customFormat="1" ht="13.8" thickBot="1" x14ac:dyDescent="0.35">
      <c r="A50" s="254" t="s">
        <v>0</v>
      </c>
      <c r="B50" s="200" t="s">
        <v>494</v>
      </c>
      <c r="C50" s="200" t="s">
        <v>495</v>
      </c>
      <c r="D50" s="200" t="s">
        <v>5</v>
      </c>
      <c r="E50" s="200" t="s">
        <v>494</v>
      </c>
      <c r="F50" s="200" t="s">
        <v>495</v>
      </c>
      <c r="G50" s="200" t="s">
        <v>5</v>
      </c>
      <c r="H50" s="200" t="s">
        <v>494</v>
      </c>
      <c r="I50" s="200" t="s">
        <v>495</v>
      </c>
      <c r="J50" s="200" t="s">
        <v>5</v>
      </c>
      <c r="K50" s="200" t="s">
        <v>494</v>
      </c>
      <c r="L50" s="200" t="s">
        <v>495</v>
      </c>
      <c r="M50" s="200" t="s">
        <v>494</v>
      </c>
      <c r="N50" s="200" t="s">
        <v>495</v>
      </c>
      <c r="O50" s="200" t="s">
        <v>5</v>
      </c>
    </row>
    <row r="51" spans="1:30" s="248" customFormat="1" x14ac:dyDescent="0.3">
      <c r="A51" s="201" t="s">
        <v>442</v>
      </c>
      <c r="B51" s="202">
        <v>153065</v>
      </c>
      <c r="C51" s="202">
        <v>107850</v>
      </c>
      <c r="D51" s="203">
        <v>0.41899999999999998</v>
      </c>
      <c r="E51" s="202">
        <v>32150</v>
      </c>
      <c r="F51" s="202">
        <v>21461</v>
      </c>
      <c r="G51" s="204">
        <v>0.498</v>
      </c>
      <c r="H51" s="205">
        <v>13192</v>
      </c>
      <c r="I51" s="205">
        <v>3447</v>
      </c>
      <c r="J51" s="204" t="s">
        <v>6</v>
      </c>
      <c r="K51" s="206">
        <v>-6123</v>
      </c>
      <c r="L51" s="206">
        <v>-3211</v>
      </c>
      <c r="M51" s="207">
        <v>192284</v>
      </c>
      <c r="N51" s="208">
        <v>129547</v>
      </c>
      <c r="O51" s="204">
        <v>0.48399999999999999</v>
      </c>
      <c r="Q51" s="378"/>
      <c r="R51" s="378"/>
      <c r="S51" s="247"/>
      <c r="T51" s="378"/>
      <c r="U51" s="378"/>
      <c r="V51" s="247"/>
      <c r="W51" s="378"/>
      <c r="X51" s="378"/>
      <c r="Y51" s="290"/>
      <c r="Z51" s="378"/>
      <c r="AA51" s="378"/>
      <c r="AB51" s="378"/>
      <c r="AC51" s="378"/>
      <c r="AD51" s="247"/>
    </row>
    <row r="52" spans="1:30" s="248" customFormat="1" x14ac:dyDescent="0.3">
      <c r="A52" s="209" t="s">
        <v>443</v>
      </c>
      <c r="B52" s="210">
        <v>-1316</v>
      </c>
      <c r="C52" s="210">
        <v>-1251</v>
      </c>
      <c r="D52" s="211">
        <v>5.1999999999999998E-2</v>
      </c>
      <c r="E52" s="210">
        <v>-231</v>
      </c>
      <c r="F52" s="210">
        <v>-223</v>
      </c>
      <c r="G52" s="212">
        <v>3.5999999999999997E-2</v>
      </c>
      <c r="H52" s="213">
        <v>0</v>
      </c>
      <c r="I52" s="213">
        <v>0</v>
      </c>
      <c r="J52" s="211" t="s">
        <v>6</v>
      </c>
      <c r="K52" s="214">
        <v>0</v>
      </c>
      <c r="L52" s="214">
        <v>0</v>
      </c>
      <c r="M52" s="215">
        <v>-1547</v>
      </c>
      <c r="N52" s="216">
        <v>-1474</v>
      </c>
      <c r="O52" s="212">
        <v>0.05</v>
      </c>
      <c r="Q52" s="378"/>
      <c r="R52" s="378"/>
      <c r="S52" s="247"/>
      <c r="T52" s="378"/>
      <c r="U52" s="378"/>
      <c r="V52" s="247"/>
      <c r="W52" s="378"/>
      <c r="X52" s="378"/>
      <c r="Y52" s="290"/>
      <c r="Z52" s="378"/>
      <c r="AA52" s="378"/>
      <c r="AB52" s="378"/>
      <c r="AC52" s="378"/>
      <c r="AD52" s="247"/>
    </row>
    <row r="53" spans="1:30" s="248" customFormat="1" x14ac:dyDescent="0.3">
      <c r="A53" s="201" t="s">
        <v>444</v>
      </c>
      <c r="B53" s="217">
        <v>151749</v>
      </c>
      <c r="C53" s="217">
        <v>106599</v>
      </c>
      <c r="D53" s="203">
        <v>0.42399999999999999</v>
      </c>
      <c r="E53" s="217">
        <v>31919</v>
      </c>
      <c r="F53" s="217">
        <v>21238</v>
      </c>
      <c r="G53" s="204">
        <v>0.503</v>
      </c>
      <c r="H53" s="207">
        <v>13192</v>
      </c>
      <c r="I53" s="207">
        <v>3447</v>
      </c>
      <c r="J53" s="204" t="s">
        <v>6</v>
      </c>
      <c r="K53" s="217">
        <v>-6123</v>
      </c>
      <c r="L53" s="217">
        <v>-3211</v>
      </c>
      <c r="M53" s="207">
        <v>190737</v>
      </c>
      <c r="N53" s="207">
        <v>128073</v>
      </c>
      <c r="O53" s="204">
        <v>0.48899999999999999</v>
      </c>
      <c r="Q53" s="378"/>
      <c r="R53" s="378"/>
      <c r="S53" s="247"/>
      <c r="T53" s="378"/>
      <c r="U53" s="378"/>
      <c r="V53" s="247"/>
      <c r="W53" s="378"/>
      <c r="X53" s="378"/>
      <c r="Y53" s="290"/>
      <c r="Z53" s="378"/>
      <c r="AA53" s="378"/>
      <c r="AB53" s="378"/>
      <c r="AC53" s="378"/>
      <c r="AD53" s="247"/>
    </row>
    <row r="54" spans="1:30" s="248" customFormat="1" x14ac:dyDescent="0.3">
      <c r="A54" s="201" t="s">
        <v>143</v>
      </c>
      <c r="B54" s="217">
        <v>-89209</v>
      </c>
      <c r="C54" s="217">
        <v>-67241</v>
      </c>
      <c r="D54" s="203">
        <v>0.32700000000000001</v>
      </c>
      <c r="E54" s="217">
        <v>-17277</v>
      </c>
      <c r="F54" s="217">
        <v>-11865</v>
      </c>
      <c r="G54" s="204">
        <v>0.45600000000000002</v>
      </c>
      <c r="H54" s="207">
        <v>-8004</v>
      </c>
      <c r="I54" s="207">
        <v>-3090</v>
      </c>
      <c r="J54" s="204" t="s">
        <v>6</v>
      </c>
      <c r="K54" s="217">
        <v>6235</v>
      </c>
      <c r="L54" s="217">
        <v>3213</v>
      </c>
      <c r="M54" s="207">
        <v>-108255</v>
      </c>
      <c r="N54" s="207">
        <v>-78983</v>
      </c>
      <c r="O54" s="204">
        <v>0.371</v>
      </c>
      <c r="Q54" s="378"/>
      <c r="R54" s="378"/>
      <c r="S54" s="247"/>
      <c r="T54" s="378"/>
      <c r="U54" s="378"/>
      <c r="V54" s="247"/>
      <c r="W54" s="378"/>
      <c r="X54" s="378"/>
      <c r="Y54" s="290"/>
      <c r="Z54" s="378"/>
      <c r="AA54" s="378"/>
      <c r="AB54" s="378"/>
      <c r="AC54" s="378"/>
      <c r="AD54" s="247"/>
    </row>
    <row r="55" spans="1:30" s="248" customFormat="1" x14ac:dyDescent="0.3">
      <c r="A55" s="218" t="s">
        <v>445</v>
      </c>
      <c r="B55" s="219">
        <v>-46130</v>
      </c>
      <c r="C55" s="219">
        <v>-39270</v>
      </c>
      <c r="D55" s="220">
        <v>0.17499999999999999</v>
      </c>
      <c r="E55" s="219">
        <v>-9103</v>
      </c>
      <c r="F55" s="219">
        <v>-7306</v>
      </c>
      <c r="G55" s="221">
        <v>0.246</v>
      </c>
      <c r="H55" s="222">
        <v>-1150</v>
      </c>
      <c r="I55" s="222">
        <v>-770</v>
      </c>
      <c r="J55" s="221">
        <v>0.49399999999999999</v>
      </c>
      <c r="K55" s="223">
        <v>0</v>
      </c>
      <c r="L55" s="223">
        <v>0</v>
      </c>
      <c r="M55" s="224">
        <v>-56383</v>
      </c>
      <c r="N55" s="225">
        <v>-47346</v>
      </c>
      <c r="O55" s="221">
        <v>0.191</v>
      </c>
      <c r="Q55" s="378"/>
      <c r="R55" s="378"/>
      <c r="S55" s="247"/>
      <c r="T55" s="378"/>
      <c r="U55" s="378"/>
      <c r="V55" s="247"/>
      <c r="W55" s="378"/>
      <c r="X55" s="378"/>
      <c r="Y55" s="247"/>
      <c r="Z55" s="378"/>
      <c r="AA55" s="378"/>
      <c r="AB55" s="378"/>
      <c r="AC55" s="378"/>
      <c r="AD55" s="247"/>
    </row>
    <row r="56" spans="1:30" s="248" customFormat="1" x14ac:dyDescent="0.3">
      <c r="A56" s="209" t="s">
        <v>446</v>
      </c>
      <c r="B56" s="210">
        <v>-31566</v>
      </c>
      <c r="C56" s="210">
        <v>-20107</v>
      </c>
      <c r="D56" s="211">
        <v>0.56999999999999995</v>
      </c>
      <c r="E56" s="210">
        <v>-3078</v>
      </c>
      <c r="F56" s="210">
        <v>-1397</v>
      </c>
      <c r="G56" s="211" t="s">
        <v>6</v>
      </c>
      <c r="H56" s="213">
        <v>-6248</v>
      </c>
      <c r="I56" s="213">
        <v>-2051</v>
      </c>
      <c r="J56" s="211" t="s">
        <v>6</v>
      </c>
      <c r="K56" s="214">
        <v>79</v>
      </c>
      <c r="L56" s="214">
        <v>0</v>
      </c>
      <c r="M56" s="215">
        <v>-40813</v>
      </c>
      <c r="N56" s="216">
        <v>-23555</v>
      </c>
      <c r="O56" s="212">
        <v>0.73299999999999998</v>
      </c>
      <c r="Q56" s="378"/>
      <c r="R56" s="378"/>
      <c r="S56" s="247"/>
      <c r="T56" s="378"/>
      <c r="U56" s="378"/>
      <c r="V56" s="290"/>
      <c r="W56" s="378"/>
      <c r="X56" s="378"/>
      <c r="Y56" s="290"/>
      <c r="Z56" s="378"/>
      <c r="AA56" s="378"/>
      <c r="AB56" s="378"/>
      <c r="AC56" s="378"/>
      <c r="AD56" s="247"/>
    </row>
    <row r="57" spans="1:30" s="248" customFormat="1" x14ac:dyDescent="0.3">
      <c r="A57" s="209" t="s">
        <v>447</v>
      </c>
      <c r="B57" s="210">
        <v>-3566</v>
      </c>
      <c r="C57" s="210">
        <v>-1972</v>
      </c>
      <c r="D57" s="211">
        <v>0.80900000000000005</v>
      </c>
      <c r="E57" s="210">
        <v>-3234</v>
      </c>
      <c r="F57" s="210">
        <v>-1788</v>
      </c>
      <c r="G57" s="212">
        <v>0.80900000000000005</v>
      </c>
      <c r="H57" s="213">
        <v>-138</v>
      </c>
      <c r="I57" s="213">
        <v>-50</v>
      </c>
      <c r="J57" s="211" t="s">
        <v>6</v>
      </c>
      <c r="K57" s="214">
        <v>6141</v>
      </c>
      <c r="L57" s="214">
        <v>2981</v>
      </c>
      <c r="M57" s="215">
        <v>-797</v>
      </c>
      <c r="N57" s="216">
        <v>-829</v>
      </c>
      <c r="O57" s="212">
        <v>-3.7999999999999999E-2</v>
      </c>
      <c r="Q57" s="378"/>
      <c r="R57" s="378"/>
      <c r="S57" s="247"/>
      <c r="T57" s="378"/>
      <c r="U57" s="378"/>
      <c r="V57" s="247"/>
      <c r="W57" s="378"/>
      <c r="X57" s="378"/>
      <c r="Y57" s="290"/>
      <c r="Z57" s="378"/>
      <c r="AA57" s="378"/>
      <c r="AB57" s="378"/>
      <c r="AC57" s="378"/>
      <c r="AD57" s="247"/>
    </row>
    <row r="58" spans="1:30" s="248" customFormat="1" x14ac:dyDescent="0.3">
      <c r="A58" s="209" t="s">
        <v>448</v>
      </c>
      <c r="B58" s="210">
        <v>-7947</v>
      </c>
      <c r="C58" s="210">
        <v>-5892</v>
      </c>
      <c r="D58" s="211">
        <v>0.34899999999999998</v>
      </c>
      <c r="E58" s="210">
        <v>-1862</v>
      </c>
      <c r="F58" s="210">
        <v>-1374</v>
      </c>
      <c r="G58" s="212">
        <v>0.35499999999999998</v>
      </c>
      <c r="H58" s="213">
        <v>-468</v>
      </c>
      <c r="I58" s="213">
        <v>-219</v>
      </c>
      <c r="J58" s="212" t="s">
        <v>6</v>
      </c>
      <c r="K58" s="214">
        <v>15</v>
      </c>
      <c r="L58" s="214">
        <v>232</v>
      </c>
      <c r="M58" s="215">
        <v>-10262</v>
      </c>
      <c r="N58" s="216">
        <v>-7253</v>
      </c>
      <c r="O58" s="212">
        <v>0.41499999999999998</v>
      </c>
      <c r="Q58" s="378"/>
      <c r="R58" s="378"/>
      <c r="S58" s="247"/>
      <c r="T58" s="378"/>
      <c r="U58" s="378"/>
      <c r="V58" s="247"/>
      <c r="W58" s="378"/>
      <c r="X58" s="378"/>
      <c r="Y58" s="290"/>
      <c r="Z58" s="378"/>
      <c r="AA58" s="378"/>
      <c r="AB58" s="378"/>
      <c r="AC58" s="378"/>
      <c r="AD58" s="247"/>
    </row>
    <row r="59" spans="1:30" s="248" customFormat="1" x14ac:dyDescent="0.3">
      <c r="A59" s="201" t="s">
        <v>38</v>
      </c>
      <c r="B59" s="206">
        <v>62540</v>
      </c>
      <c r="C59" s="206">
        <v>39359</v>
      </c>
      <c r="D59" s="203">
        <v>0.58899999999999997</v>
      </c>
      <c r="E59" s="206">
        <v>14642</v>
      </c>
      <c r="F59" s="206">
        <v>9373</v>
      </c>
      <c r="G59" s="204">
        <v>0.56200000000000006</v>
      </c>
      <c r="H59" s="206">
        <v>5188</v>
      </c>
      <c r="I59" s="206">
        <v>357</v>
      </c>
      <c r="J59" s="204" t="s">
        <v>6</v>
      </c>
      <c r="K59" s="206">
        <v>112</v>
      </c>
      <c r="L59" s="206">
        <v>2</v>
      </c>
      <c r="M59" s="208">
        <v>82482</v>
      </c>
      <c r="N59" s="208">
        <v>49091</v>
      </c>
      <c r="O59" s="204">
        <v>0.68</v>
      </c>
      <c r="Q59" s="378"/>
      <c r="R59" s="378"/>
      <c r="S59" s="247"/>
      <c r="T59" s="378"/>
      <c r="U59" s="378"/>
      <c r="V59" s="247"/>
      <c r="W59" s="378"/>
      <c r="X59" s="378"/>
      <c r="Y59" s="290"/>
      <c r="Z59" s="378"/>
      <c r="AA59" s="378"/>
      <c r="AB59" s="378"/>
      <c r="AC59" s="378"/>
      <c r="AD59" s="247"/>
    </row>
    <row r="60" spans="1:30" s="248" customFormat="1" ht="13.8" thickBot="1" x14ac:dyDescent="0.35">
      <c r="A60" s="282" t="s">
        <v>483</v>
      </c>
      <c r="B60" s="283">
        <v>0.40899999999999997</v>
      </c>
      <c r="C60" s="283">
        <v>0.36499999999999999</v>
      </c>
      <c r="D60" s="342" t="s">
        <v>540</v>
      </c>
      <c r="E60" s="283">
        <v>0.45500000000000002</v>
      </c>
      <c r="F60" s="283">
        <v>0.437</v>
      </c>
      <c r="G60" s="342" t="s">
        <v>541</v>
      </c>
      <c r="H60" s="283">
        <v>0.39300000000000002</v>
      </c>
      <c r="I60" s="283">
        <v>0.104</v>
      </c>
      <c r="J60" s="342" t="s">
        <v>542</v>
      </c>
      <c r="K60" s="343">
        <v>0</v>
      </c>
      <c r="L60" s="343">
        <v>0</v>
      </c>
      <c r="M60" s="283">
        <v>0.42899999999999999</v>
      </c>
      <c r="N60" s="283">
        <v>0.379</v>
      </c>
      <c r="O60" s="342" t="s">
        <v>543</v>
      </c>
      <c r="P60" s="344"/>
      <c r="Q60" s="247"/>
      <c r="R60" s="247"/>
      <c r="S60" s="247"/>
      <c r="T60" s="247"/>
      <c r="U60" s="247"/>
      <c r="V60" s="247"/>
      <c r="W60" s="247"/>
      <c r="X60" s="247"/>
      <c r="Y60" s="247"/>
      <c r="Z60" s="247"/>
      <c r="AA60" s="247"/>
      <c r="AB60" s="247"/>
      <c r="AC60" s="247"/>
      <c r="AD60" s="247"/>
    </row>
    <row r="61" spans="1:30" s="248" customFormat="1" x14ac:dyDescent="0.3">
      <c r="A61" s="209" t="s">
        <v>157</v>
      </c>
      <c r="B61" s="210">
        <v>-17806</v>
      </c>
      <c r="C61" s="210">
        <v>-15277</v>
      </c>
      <c r="D61" s="211">
        <v>0.16600000000000001</v>
      </c>
      <c r="E61" s="210">
        <v>-5032</v>
      </c>
      <c r="F61" s="210">
        <v>-3925</v>
      </c>
      <c r="G61" s="212">
        <v>0.28199999999999997</v>
      </c>
      <c r="H61" s="213">
        <v>-1069</v>
      </c>
      <c r="I61" s="213">
        <v>-454</v>
      </c>
      <c r="J61" s="211" t="s">
        <v>6</v>
      </c>
      <c r="K61" s="214">
        <v>0</v>
      </c>
      <c r="L61" s="214">
        <v>0</v>
      </c>
      <c r="M61" s="215">
        <v>-23907</v>
      </c>
      <c r="N61" s="216">
        <v>-19656</v>
      </c>
      <c r="O61" s="212">
        <v>0.216</v>
      </c>
      <c r="Q61" s="378"/>
      <c r="R61" s="378"/>
      <c r="S61" s="247"/>
      <c r="T61" s="378"/>
      <c r="U61" s="378"/>
      <c r="V61" s="247"/>
      <c r="W61" s="378"/>
      <c r="X61" s="378"/>
      <c r="Y61" s="290"/>
      <c r="Z61" s="378"/>
      <c r="AA61" s="378"/>
      <c r="AB61" s="378"/>
      <c r="AC61" s="378"/>
      <c r="AD61" s="247"/>
    </row>
    <row r="62" spans="1:30" s="248" customFormat="1" x14ac:dyDescent="0.3">
      <c r="A62" s="209" t="s">
        <v>130</v>
      </c>
      <c r="B62" s="210">
        <v>-5202</v>
      </c>
      <c r="C62" s="210">
        <v>-5604</v>
      </c>
      <c r="D62" s="211">
        <v>-7.1999999999999995E-2</v>
      </c>
      <c r="E62" s="210">
        <v>-2336</v>
      </c>
      <c r="F62" s="210">
        <v>-1654</v>
      </c>
      <c r="G62" s="212">
        <v>0.41199999999999998</v>
      </c>
      <c r="H62" s="213">
        <v>-484</v>
      </c>
      <c r="I62" s="213">
        <v>-122</v>
      </c>
      <c r="J62" s="211" t="s">
        <v>6</v>
      </c>
      <c r="K62" s="214">
        <v>11</v>
      </c>
      <c r="L62" s="214">
        <v>25</v>
      </c>
      <c r="M62" s="214">
        <v>-8011</v>
      </c>
      <c r="N62" s="214">
        <v>-7355</v>
      </c>
      <c r="O62" s="212">
        <v>8.8999999999999996E-2</v>
      </c>
      <c r="Q62" s="378"/>
      <c r="R62" s="378"/>
      <c r="S62" s="247"/>
      <c r="T62" s="378"/>
      <c r="U62" s="378"/>
      <c r="V62" s="247"/>
      <c r="W62" s="378"/>
      <c r="X62" s="378"/>
      <c r="Y62" s="290"/>
      <c r="Z62" s="378"/>
      <c r="AA62" s="378"/>
      <c r="AB62" s="378"/>
      <c r="AC62" s="378"/>
      <c r="AD62" s="247"/>
    </row>
    <row r="63" spans="1:30" s="248" customFormat="1" x14ac:dyDescent="0.3">
      <c r="A63" s="226" t="s">
        <v>449</v>
      </c>
      <c r="B63" s="227">
        <v>-5586</v>
      </c>
      <c r="C63" s="227">
        <v>-5783</v>
      </c>
      <c r="D63" s="211">
        <v>-3.4000000000000002E-2</v>
      </c>
      <c r="E63" s="227">
        <v>-2865</v>
      </c>
      <c r="F63" s="227">
        <v>-2232</v>
      </c>
      <c r="G63" s="212">
        <v>0.28399999999999997</v>
      </c>
      <c r="H63" s="227">
        <v>-484</v>
      </c>
      <c r="I63" s="227">
        <v>-122</v>
      </c>
      <c r="J63" s="211" t="s">
        <v>6</v>
      </c>
      <c r="K63" s="214">
        <v>11</v>
      </c>
      <c r="L63" s="214">
        <v>25</v>
      </c>
      <c r="M63" s="215">
        <v>-8924</v>
      </c>
      <c r="N63" s="216">
        <v>-8112</v>
      </c>
      <c r="O63" s="212">
        <v>0.1</v>
      </c>
      <c r="Q63" s="378"/>
      <c r="R63" s="378"/>
      <c r="S63" s="247"/>
      <c r="T63" s="378"/>
      <c r="U63" s="378"/>
      <c r="V63" s="247"/>
      <c r="W63" s="378"/>
      <c r="X63" s="378"/>
      <c r="Y63" s="290"/>
      <c r="Z63" s="378"/>
      <c r="AA63" s="378"/>
      <c r="AB63" s="378"/>
      <c r="AC63" s="378"/>
      <c r="AD63" s="247"/>
    </row>
    <row r="64" spans="1:30" s="248" customFormat="1" x14ac:dyDescent="0.3">
      <c r="A64" s="209" t="s">
        <v>159</v>
      </c>
      <c r="B64" s="210">
        <v>-1728</v>
      </c>
      <c r="C64" s="210">
        <v>-2087</v>
      </c>
      <c r="D64" s="211">
        <v>-0.17199999999999999</v>
      </c>
      <c r="E64" s="210">
        <v>-133</v>
      </c>
      <c r="F64" s="210">
        <v>-55</v>
      </c>
      <c r="G64" s="211" t="s">
        <v>6</v>
      </c>
      <c r="H64" s="213">
        <v>0</v>
      </c>
      <c r="I64" s="213">
        <v>0</v>
      </c>
      <c r="J64" s="211" t="s">
        <v>6</v>
      </c>
      <c r="K64" s="214">
        <v>0</v>
      </c>
      <c r="L64" s="214">
        <v>0</v>
      </c>
      <c r="M64" s="215">
        <v>-1861</v>
      </c>
      <c r="N64" s="216">
        <v>-2142</v>
      </c>
      <c r="O64" s="212">
        <v>-0.13100000000000001</v>
      </c>
      <c r="Q64" s="378"/>
      <c r="R64" s="378"/>
      <c r="S64" s="247"/>
      <c r="T64" s="378"/>
      <c r="U64" s="378"/>
      <c r="V64" s="290"/>
      <c r="W64" s="378"/>
      <c r="X64" s="378"/>
      <c r="Y64" s="290"/>
      <c r="Z64" s="378"/>
      <c r="AA64" s="378"/>
      <c r="AB64" s="378"/>
      <c r="AC64" s="378"/>
      <c r="AD64" s="247"/>
    </row>
    <row r="65" spans="1:30" s="248" customFormat="1" x14ac:dyDescent="0.3">
      <c r="A65" s="209" t="s">
        <v>160</v>
      </c>
      <c r="B65" s="210">
        <v>1599</v>
      </c>
      <c r="C65" s="210">
        <v>2682</v>
      </c>
      <c r="D65" s="211">
        <v>-0.40400000000000003</v>
      </c>
      <c r="E65" s="210">
        <v>176</v>
      </c>
      <c r="F65" s="210">
        <v>445</v>
      </c>
      <c r="G65" s="212">
        <v>-0.60399999999999998</v>
      </c>
      <c r="H65" s="213">
        <v>-146</v>
      </c>
      <c r="I65" s="213">
        <v>100</v>
      </c>
      <c r="J65" s="211" t="s">
        <v>6</v>
      </c>
      <c r="K65" s="214">
        <v>-123</v>
      </c>
      <c r="L65" s="214">
        <v>-52</v>
      </c>
      <c r="M65" s="215">
        <v>1506</v>
      </c>
      <c r="N65" s="216">
        <v>3175</v>
      </c>
      <c r="O65" s="212">
        <v>-0.52600000000000002</v>
      </c>
      <c r="Q65" s="378"/>
      <c r="R65" s="378"/>
      <c r="S65" s="247"/>
      <c r="T65" s="378"/>
      <c r="U65" s="378"/>
      <c r="V65" s="247"/>
      <c r="W65" s="378"/>
      <c r="X65" s="378"/>
      <c r="Y65" s="290"/>
      <c r="Z65" s="378"/>
      <c r="AA65" s="378"/>
      <c r="AB65" s="378"/>
      <c r="AC65" s="378"/>
      <c r="AD65" s="247"/>
    </row>
    <row r="66" spans="1:30" s="248" customFormat="1" x14ac:dyDescent="0.3">
      <c r="A66" s="201" t="s">
        <v>4</v>
      </c>
      <c r="B66" s="206">
        <v>39403</v>
      </c>
      <c r="C66" s="206">
        <v>19074</v>
      </c>
      <c r="D66" s="203" t="s">
        <v>6</v>
      </c>
      <c r="E66" s="206">
        <v>7317</v>
      </c>
      <c r="F66" s="206">
        <v>4184</v>
      </c>
      <c r="G66" s="204">
        <v>0.749</v>
      </c>
      <c r="H66" s="206">
        <v>3489</v>
      </c>
      <c r="I66" s="206">
        <v>-119</v>
      </c>
      <c r="J66" s="204" t="s">
        <v>6</v>
      </c>
      <c r="K66" s="206">
        <v>0</v>
      </c>
      <c r="L66" s="206">
        <v>-25</v>
      </c>
      <c r="M66" s="208">
        <v>50209</v>
      </c>
      <c r="N66" s="208">
        <v>23114</v>
      </c>
      <c r="O66" s="204" t="s">
        <v>6</v>
      </c>
      <c r="Q66" s="378"/>
      <c r="R66" s="378"/>
      <c r="S66" s="290"/>
      <c r="T66" s="378"/>
      <c r="U66" s="378"/>
      <c r="V66" s="247"/>
      <c r="W66" s="378"/>
      <c r="X66" s="378"/>
      <c r="Y66" s="290"/>
      <c r="Z66" s="378"/>
      <c r="AA66" s="378"/>
      <c r="AB66" s="378"/>
      <c r="AC66" s="378"/>
      <c r="AD66" s="290"/>
    </row>
    <row r="67" spans="1:30" s="248" customFormat="1" x14ac:dyDescent="0.3">
      <c r="A67" s="201" t="s">
        <v>161</v>
      </c>
      <c r="B67" s="206">
        <v>39019</v>
      </c>
      <c r="C67" s="206">
        <v>18895</v>
      </c>
      <c r="D67" s="203" t="s">
        <v>6</v>
      </c>
      <c r="E67" s="206">
        <v>6788</v>
      </c>
      <c r="F67" s="206">
        <v>3606</v>
      </c>
      <c r="G67" s="204">
        <v>0.88200000000000001</v>
      </c>
      <c r="H67" s="206">
        <v>3489</v>
      </c>
      <c r="I67" s="206">
        <v>-119</v>
      </c>
      <c r="J67" s="204" t="s">
        <v>6</v>
      </c>
      <c r="K67" s="206">
        <v>0</v>
      </c>
      <c r="L67" s="206">
        <v>-25</v>
      </c>
      <c r="M67" s="208">
        <v>49296</v>
      </c>
      <c r="N67" s="208">
        <v>22357</v>
      </c>
      <c r="O67" s="204" t="s">
        <v>6</v>
      </c>
      <c r="Q67" s="378"/>
      <c r="R67" s="378"/>
      <c r="S67" s="290"/>
      <c r="T67" s="378"/>
      <c r="U67" s="378"/>
      <c r="V67" s="247"/>
      <c r="W67" s="378"/>
      <c r="X67" s="378"/>
      <c r="Y67" s="290"/>
      <c r="Z67" s="378"/>
      <c r="AA67" s="378"/>
      <c r="AB67" s="378"/>
      <c r="AC67" s="378"/>
      <c r="AD67" s="290"/>
    </row>
    <row r="68" spans="1:30" s="248" customFormat="1" x14ac:dyDescent="0.3">
      <c r="A68" s="228" t="s">
        <v>162</v>
      </c>
      <c r="B68" s="379">
        <v>0.255</v>
      </c>
      <c r="C68" s="379">
        <v>0.17499999999999999</v>
      </c>
      <c r="D68" s="342" t="s">
        <v>544</v>
      </c>
      <c r="E68" s="379">
        <v>0.21099999999999999</v>
      </c>
      <c r="F68" s="379">
        <v>0.16800000000000001</v>
      </c>
      <c r="G68" s="342" t="s">
        <v>545</v>
      </c>
      <c r="H68" s="379">
        <v>0.26400000000000001</v>
      </c>
      <c r="I68" s="379">
        <v>-3.5000000000000003E-2</v>
      </c>
      <c r="J68" s="342" t="s">
        <v>546</v>
      </c>
      <c r="K68" s="380">
        <v>0</v>
      </c>
      <c r="L68" s="380">
        <v>0</v>
      </c>
      <c r="M68" s="379">
        <v>0.25600000000000001</v>
      </c>
      <c r="N68" s="379">
        <v>0.17299999999999999</v>
      </c>
      <c r="O68" s="342" t="s">
        <v>547</v>
      </c>
      <c r="Q68" s="247"/>
      <c r="R68" s="247"/>
      <c r="S68" s="247"/>
      <c r="T68" s="247"/>
      <c r="U68" s="247"/>
      <c r="V68" s="247"/>
      <c r="W68" s="247"/>
      <c r="X68" s="247"/>
      <c r="Y68" s="247"/>
      <c r="Z68" s="247"/>
      <c r="AA68" s="247"/>
      <c r="AB68" s="247"/>
      <c r="AC68" s="247"/>
      <c r="AD68" s="247"/>
    </row>
    <row r="69" spans="1:30" s="248" customFormat="1" x14ac:dyDescent="0.3">
      <c r="A69" s="209" t="s">
        <v>62</v>
      </c>
      <c r="B69" s="210">
        <v>-12606</v>
      </c>
      <c r="C69" s="210">
        <v>-11979</v>
      </c>
      <c r="D69" s="211">
        <v>5.1999999999999998E-2</v>
      </c>
      <c r="E69" s="210">
        <v>-3350</v>
      </c>
      <c r="F69" s="210">
        <v>-3558</v>
      </c>
      <c r="G69" s="212">
        <v>-5.8000000000000003E-2</v>
      </c>
      <c r="H69" s="213">
        <v>-344</v>
      </c>
      <c r="I69" s="213">
        <v>-63</v>
      </c>
      <c r="J69" s="211" t="s">
        <v>6</v>
      </c>
      <c r="K69" s="214">
        <v>0</v>
      </c>
      <c r="L69" s="214">
        <v>0</v>
      </c>
      <c r="M69" s="215">
        <v>-16300</v>
      </c>
      <c r="N69" s="216">
        <v>-15600</v>
      </c>
      <c r="O69" s="212">
        <v>4.4999999999999998E-2</v>
      </c>
      <c r="Q69" s="378"/>
      <c r="R69" s="378"/>
      <c r="S69" s="247"/>
      <c r="T69" s="378"/>
      <c r="U69" s="378"/>
      <c r="V69" s="247"/>
      <c r="W69" s="378"/>
      <c r="X69" s="378"/>
      <c r="Y69" s="290"/>
      <c r="Z69" s="378"/>
      <c r="AA69" s="378"/>
      <c r="AB69" s="378"/>
      <c r="AC69" s="378"/>
      <c r="AD69" s="247"/>
    </row>
    <row r="70" spans="1:30" s="248" customFormat="1" x14ac:dyDescent="0.3">
      <c r="A70" s="226" t="s">
        <v>450</v>
      </c>
      <c r="B70" s="227">
        <v>-12217</v>
      </c>
      <c r="C70" s="227">
        <v>-11600</v>
      </c>
      <c r="D70" s="211">
        <v>5.2999999999999999E-2</v>
      </c>
      <c r="E70" s="227">
        <v>-3075</v>
      </c>
      <c r="F70" s="227">
        <v>-2834</v>
      </c>
      <c r="G70" s="212">
        <v>8.5000000000000006E-2</v>
      </c>
      <c r="H70" s="227">
        <v>-344</v>
      </c>
      <c r="I70" s="227">
        <v>-63</v>
      </c>
      <c r="J70" s="211" t="s">
        <v>6</v>
      </c>
      <c r="K70" s="214">
        <v>0</v>
      </c>
      <c r="L70" s="214">
        <v>0</v>
      </c>
      <c r="M70" s="215">
        <v>-15636</v>
      </c>
      <c r="N70" s="216">
        <v>-14497</v>
      </c>
      <c r="O70" s="212">
        <v>7.9000000000000001E-2</v>
      </c>
      <c r="Q70" s="378"/>
      <c r="R70" s="378"/>
      <c r="S70" s="247"/>
      <c r="T70" s="378"/>
      <c r="U70" s="378"/>
      <c r="V70" s="247"/>
      <c r="W70" s="378"/>
      <c r="X70" s="378"/>
      <c r="Y70" s="290"/>
      <c r="Z70" s="378"/>
      <c r="AA70" s="378"/>
      <c r="AB70" s="378"/>
      <c r="AC70" s="378"/>
      <c r="AD70" s="247"/>
    </row>
    <row r="71" spans="1:30" s="248" customFormat="1" x14ac:dyDescent="0.3">
      <c r="A71" s="209" t="s">
        <v>164</v>
      </c>
      <c r="B71" s="210">
        <v>-8369</v>
      </c>
      <c r="C71" s="210">
        <v>-13573</v>
      </c>
      <c r="D71" s="211">
        <v>-0.38300000000000001</v>
      </c>
      <c r="E71" s="210">
        <v>-2427</v>
      </c>
      <c r="F71" s="210">
        <v>-2594</v>
      </c>
      <c r="G71" s="212">
        <v>-6.4000000000000001E-2</v>
      </c>
      <c r="H71" s="213">
        <v>-320</v>
      </c>
      <c r="I71" s="213">
        <v>-233</v>
      </c>
      <c r="J71" s="212">
        <v>0.373</v>
      </c>
      <c r="K71" s="214">
        <v>0</v>
      </c>
      <c r="L71" s="214">
        <v>0</v>
      </c>
      <c r="M71" s="215">
        <v>-11116</v>
      </c>
      <c r="N71" s="216">
        <v>-16400</v>
      </c>
      <c r="O71" s="212">
        <v>-0.32200000000000001</v>
      </c>
      <c r="Q71" s="378"/>
      <c r="R71" s="378"/>
      <c r="S71" s="247"/>
      <c r="T71" s="378"/>
      <c r="U71" s="378"/>
      <c r="V71" s="247"/>
      <c r="W71" s="378"/>
      <c r="X71" s="378"/>
      <c r="Y71" s="247"/>
      <c r="Z71" s="378"/>
      <c r="AA71" s="378"/>
      <c r="AB71" s="378"/>
      <c r="AC71" s="378"/>
      <c r="AD71" s="247"/>
    </row>
    <row r="72" spans="1:30" s="248" customFormat="1" x14ac:dyDescent="0.3">
      <c r="A72" s="226" t="s">
        <v>451</v>
      </c>
      <c r="B72" s="227">
        <v>-8278</v>
      </c>
      <c r="C72" s="227">
        <v>-13488</v>
      </c>
      <c r="D72" s="211">
        <v>-0.38600000000000001</v>
      </c>
      <c r="E72" s="227">
        <v>-2071</v>
      </c>
      <c r="F72" s="227">
        <v>-2331</v>
      </c>
      <c r="G72" s="212">
        <v>-0.112</v>
      </c>
      <c r="H72" s="227">
        <v>-320</v>
      </c>
      <c r="I72" s="227">
        <v>-233</v>
      </c>
      <c r="J72" s="212">
        <v>0.373</v>
      </c>
      <c r="K72" s="214">
        <v>0</v>
      </c>
      <c r="L72" s="214">
        <v>0</v>
      </c>
      <c r="M72" s="215">
        <v>-10669</v>
      </c>
      <c r="N72" s="216">
        <v>-16052</v>
      </c>
      <c r="O72" s="212">
        <v>-0.33500000000000002</v>
      </c>
      <c r="Q72" s="378"/>
      <c r="R72" s="378"/>
      <c r="S72" s="247"/>
      <c r="T72" s="378"/>
      <c r="U72" s="378"/>
      <c r="V72" s="247"/>
      <c r="W72" s="378"/>
      <c r="X72" s="378"/>
      <c r="Y72" s="247"/>
      <c r="Z72" s="378"/>
      <c r="AA72" s="378"/>
      <c r="AB72" s="378"/>
      <c r="AC72" s="378"/>
      <c r="AD72" s="247"/>
    </row>
    <row r="73" spans="1:30" s="248" customFormat="1" x14ac:dyDescent="0.3">
      <c r="A73" s="209" t="s">
        <v>166</v>
      </c>
      <c r="B73" s="210">
        <v>1355</v>
      </c>
      <c r="C73" s="210">
        <v>-1346</v>
      </c>
      <c r="D73" s="211" t="s">
        <v>6</v>
      </c>
      <c r="E73" s="210">
        <v>431</v>
      </c>
      <c r="F73" s="210">
        <v>-176</v>
      </c>
      <c r="G73" s="212" t="s">
        <v>6</v>
      </c>
      <c r="H73" s="213">
        <v>-11</v>
      </c>
      <c r="I73" s="213">
        <v>-3</v>
      </c>
      <c r="J73" s="212" t="s">
        <v>6</v>
      </c>
      <c r="K73" s="214">
        <v>0</v>
      </c>
      <c r="L73" s="214">
        <v>0</v>
      </c>
      <c r="M73" s="215">
        <v>1775</v>
      </c>
      <c r="N73" s="216">
        <v>-1526</v>
      </c>
      <c r="O73" s="212" t="s">
        <v>6</v>
      </c>
      <c r="Q73" s="378"/>
      <c r="R73" s="378"/>
      <c r="S73" s="290"/>
      <c r="T73" s="378"/>
      <c r="U73" s="378"/>
      <c r="V73" s="290"/>
      <c r="W73" s="378"/>
      <c r="X73" s="378"/>
      <c r="Y73" s="290"/>
      <c r="Z73" s="378"/>
      <c r="AA73" s="378"/>
      <c r="AB73" s="378"/>
      <c r="AC73" s="378"/>
      <c r="AD73" s="290"/>
    </row>
    <row r="74" spans="1:30" s="248" customFormat="1" x14ac:dyDescent="0.3">
      <c r="A74" s="226" t="s">
        <v>452</v>
      </c>
      <c r="B74" s="227">
        <v>1272</v>
      </c>
      <c r="C74" s="227">
        <v>-1270</v>
      </c>
      <c r="D74" s="211" t="s">
        <v>6</v>
      </c>
      <c r="E74" s="227">
        <v>133</v>
      </c>
      <c r="F74" s="227">
        <v>16</v>
      </c>
      <c r="G74" s="211" t="s">
        <v>6</v>
      </c>
      <c r="H74" s="227">
        <v>-11</v>
      </c>
      <c r="I74" s="227">
        <v>-3</v>
      </c>
      <c r="J74" s="212" t="s">
        <v>6</v>
      </c>
      <c r="K74" s="214">
        <v>0</v>
      </c>
      <c r="L74" s="214">
        <v>0</v>
      </c>
      <c r="M74" s="215">
        <v>1394</v>
      </c>
      <c r="N74" s="216">
        <v>-1258</v>
      </c>
      <c r="O74" s="212" t="s">
        <v>6</v>
      </c>
      <c r="Q74" s="378"/>
      <c r="R74" s="378"/>
      <c r="S74" s="290"/>
      <c r="T74" s="378"/>
      <c r="U74" s="378"/>
      <c r="V74" s="290"/>
      <c r="W74" s="378"/>
      <c r="X74" s="378"/>
      <c r="Y74" s="290"/>
      <c r="Z74" s="378"/>
      <c r="AA74" s="378"/>
      <c r="AB74" s="378"/>
      <c r="AC74" s="378"/>
      <c r="AD74" s="290"/>
    </row>
    <row r="75" spans="1:30" s="248" customFormat="1" x14ac:dyDescent="0.3">
      <c r="A75" s="209" t="s">
        <v>168</v>
      </c>
      <c r="B75" s="210">
        <v>-2640</v>
      </c>
      <c r="C75" s="210">
        <v>-2007</v>
      </c>
      <c r="D75" s="211">
        <v>0.315</v>
      </c>
      <c r="E75" s="210">
        <v>-277</v>
      </c>
      <c r="F75" s="210">
        <v>-97</v>
      </c>
      <c r="G75" s="212" t="s">
        <v>6</v>
      </c>
      <c r="H75" s="213">
        <v>-1</v>
      </c>
      <c r="I75" s="213">
        <v>0</v>
      </c>
      <c r="J75" s="211" t="s">
        <v>6</v>
      </c>
      <c r="K75" s="214">
        <v>0</v>
      </c>
      <c r="L75" s="214">
        <v>0</v>
      </c>
      <c r="M75" s="215">
        <v>-2918</v>
      </c>
      <c r="N75" s="216">
        <v>-2104</v>
      </c>
      <c r="O75" s="212">
        <v>0.38700000000000001</v>
      </c>
      <c r="Q75" s="378"/>
      <c r="R75" s="378"/>
      <c r="S75" s="247"/>
      <c r="T75" s="378"/>
      <c r="U75" s="378"/>
      <c r="V75" s="290"/>
      <c r="W75" s="378"/>
      <c r="X75" s="378"/>
      <c r="Y75" s="290"/>
      <c r="Z75" s="378"/>
      <c r="AA75" s="378"/>
      <c r="AB75" s="378"/>
      <c r="AC75" s="378"/>
      <c r="AD75" s="247"/>
    </row>
    <row r="76" spans="1:30" s="248" customFormat="1" x14ac:dyDescent="0.3">
      <c r="A76" s="229" t="s">
        <v>326</v>
      </c>
      <c r="B76" s="230">
        <v>17143</v>
      </c>
      <c r="C76" s="230">
        <v>-9832</v>
      </c>
      <c r="D76" s="231" t="s">
        <v>6</v>
      </c>
      <c r="E76" s="230">
        <v>1694</v>
      </c>
      <c r="F76" s="230">
        <v>-2241</v>
      </c>
      <c r="G76" s="232" t="s">
        <v>6</v>
      </c>
      <c r="H76" s="230">
        <v>2813</v>
      </c>
      <c r="I76" s="230">
        <v>-418</v>
      </c>
      <c r="J76" s="232" t="s">
        <v>6</v>
      </c>
      <c r="K76" s="230">
        <v>0</v>
      </c>
      <c r="L76" s="230">
        <v>-25</v>
      </c>
      <c r="M76" s="233">
        <v>21650</v>
      </c>
      <c r="N76" s="233">
        <v>-12517</v>
      </c>
      <c r="O76" s="232" t="s">
        <v>6</v>
      </c>
      <c r="Q76" s="378"/>
      <c r="R76" s="378"/>
      <c r="S76" s="290"/>
      <c r="T76" s="378"/>
      <c r="U76" s="378"/>
      <c r="V76" s="290"/>
      <c r="W76" s="378"/>
      <c r="X76" s="378"/>
      <c r="Y76" s="290"/>
      <c r="Z76" s="378"/>
      <c r="AA76" s="378"/>
      <c r="AB76" s="378"/>
      <c r="AC76" s="378"/>
      <c r="AD76" s="290"/>
    </row>
    <row r="77" spans="1:30" s="248" customFormat="1" x14ac:dyDescent="0.3">
      <c r="A77" s="209" t="s">
        <v>169</v>
      </c>
      <c r="B77" s="210">
        <v>0</v>
      </c>
      <c r="C77" s="210">
        <v>0</v>
      </c>
      <c r="D77" s="211" t="s">
        <v>6</v>
      </c>
      <c r="E77" s="210">
        <v>0</v>
      </c>
      <c r="F77" s="210">
        <v>0</v>
      </c>
      <c r="G77" s="211" t="s">
        <v>6</v>
      </c>
      <c r="H77" s="213">
        <v>0</v>
      </c>
      <c r="I77" s="213">
        <v>0</v>
      </c>
      <c r="J77" s="211" t="s">
        <v>6</v>
      </c>
      <c r="K77" s="214">
        <v>0</v>
      </c>
      <c r="L77" s="214">
        <v>0</v>
      </c>
      <c r="M77" s="215">
        <v>0</v>
      </c>
      <c r="N77" s="215">
        <v>0</v>
      </c>
      <c r="O77" s="211" t="s">
        <v>6</v>
      </c>
      <c r="Q77" s="378"/>
      <c r="R77" s="378"/>
      <c r="S77" s="290"/>
      <c r="T77" s="378"/>
      <c r="U77" s="378"/>
      <c r="V77" s="290"/>
      <c r="W77" s="378"/>
      <c r="X77" s="378"/>
      <c r="Y77" s="290"/>
      <c r="Z77" s="378"/>
      <c r="AA77" s="378"/>
      <c r="AB77" s="378"/>
      <c r="AC77" s="378"/>
      <c r="AD77" s="290"/>
    </row>
    <row r="78" spans="1:30" s="248" customFormat="1" x14ac:dyDescent="0.3">
      <c r="A78" s="201" t="s">
        <v>562</v>
      </c>
      <c r="B78" s="206">
        <v>17143</v>
      </c>
      <c r="C78" s="206">
        <v>-9832</v>
      </c>
      <c r="D78" s="203" t="s">
        <v>6</v>
      </c>
      <c r="E78" s="206">
        <v>1694</v>
      </c>
      <c r="F78" s="206">
        <v>-2241</v>
      </c>
      <c r="G78" s="204" t="s">
        <v>6</v>
      </c>
      <c r="H78" s="206">
        <v>2813</v>
      </c>
      <c r="I78" s="206">
        <v>-418</v>
      </c>
      <c r="J78" s="204" t="s">
        <v>6</v>
      </c>
      <c r="K78" s="206">
        <v>0</v>
      </c>
      <c r="L78" s="206">
        <v>-25</v>
      </c>
      <c r="M78" s="208">
        <v>21650</v>
      </c>
      <c r="N78" s="208">
        <v>-12517</v>
      </c>
      <c r="O78" s="204" t="s">
        <v>6</v>
      </c>
      <c r="Q78" s="378"/>
      <c r="R78" s="378"/>
      <c r="S78" s="290"/>
      <c r="T78" s="378"/>
      <c r="U78" s="378"/>
      <c r="V78" s="290"/>
      <c r="W78" s="378"/>
      <c r="X78" s="378"/>
      <c r="Y78" s="290"/>
      <c r="Z78" s="378"/>
      <c r="AA78" s="378"/>
      <c r="AB78" s="378"/>
      <c r="AC78" s="378"/>
      <c r="AD78" s="290"/>
    </row>
    <row r="79" spans="1:30" s="248" customFormat="1" x14ac:dyDescent="0.3">
      <c r="A79" s="234" t="s">
        <v>454</v>
      </c>
      <c r="B79" s="219">
        <v>0</v>
      </c>
      <c r="C79" s="219">
        <v>-287</v>
      </c>
      <c r="D79" s="220" t="s">
        <v>6</v>
      </c>
      <c r="E79" s="219">
        <v>0</v>
      </c>
      <c r="F79" s="219">
        <v>0</v>
      </c>
      <c r="G79" s="220" t="s">
        <v>6</v>
      </c>
      <c r="H79" s="222">
        <v>0</v>
      </c>
      <c r="I79" s="222">
        <v>0</v>
      </c>
      <c r="J79" s="220" t="s">
        <v>6</v>
      </c>
      <c r="K79" s="223">
        <v>0</v>
      </c>
      <c r="L79" s="223">
        <v>0</v>
      </c>
      <c r="M79" s="225">
        <v>0</v>
      </c>
      <c r="N79" s="225">
        <v>-286</v>
      </c>
      <c r="O79" s="220" t="s">
        <v>6</v>
      </c>
      <c r="Q79" s="378"/>
      <c r="R79" s="378"/>
      <c r="S79" s="290"/>
      <c r="T79" s="378"/>
      <c r="U79" s="378"/>
      <c r="V79" s="290"/>
      <c r="W79" s="378"/>
      <c r="X79" s="378"/>
      <c r="Y79" s="290"/>
      <c r="Z79" s="378"/>
      <c r="AA79" s="378"/>
      <c r="AB79" s="378"/>
      <c r="AC79" s="378"/>
      <c r="AD79" s="290"/>
    </row>
    <row r="80" spans="1:30" s="248" customFormat="1" x14ac:dyDescent="0.3">
      <c r="A80" s="201" t="s">
        <v>327</v>
      </c>
      <c r="B80" s="206">
        <v>17143</v>
      </c>
      <c r="C80" s="206">
        <v>-10119</v>
      </c>
      <c r="D80" s="203" t="s">
        <v>6</v>
      </c>
      <c r="E80" s="206">
        <v>1694</v>
      </c>
      <c r="F80" s="206">
        <v>-2241</v>
      </c>
      <c r="G80" s="204" t="s">
        <v>6</v>
      </c>
      <c r="H80" s="206">
        <v>2813</v>
      </c>
      <c r="I80" s="206">
        <v>-418</v>
      </c>
      <c r="J80" s="204" t="s">
        <v>6</v>
      </c>
      <c r="K80" s="206">
        <v>0</v>
      </c>
      <c r="L80" s="206">
        <v>-25</v>
      </c>
      <c r="M80" s="208">
        <v>21650</v>
      </c>
      <c r="N80" s="208">
        <v>-12803</v>
      </c>
      <c r="O80" s="204" t="s">
        <v>6</v>
      </c>
      <c r="Q80" s="378"/>
      <c r="R80" s="378"/>
      <c r="S80" s="290"/>
      <c r="T80" s="378"/>
      <c r="U80" s="378"/>
      <c r="V80" s="290"/>
      <c r="W80" s="378"/>
      <c r="X80" s="378"/>
      <c r="Y80" s="290"/>
      <c r="Z80" s="378"/>
      <c r="AA80" s="378"/>
      <c r="AB80" s="378"/>
      <c r="AC80" s="378"/>
      <c r="AD80" s="290"/>
    </row>
    <row r="81" spans="1:30" s="248" customFormat="1" x14ac:dyDescent="0.3">
      <c r="A81" s="235" t="s">
        <v>170</v>
      </c>
      <c r="B81" s="202"/>
      <c r="C81" s="202"/>
      <c r="D81" s="203"/>
      <c r="E81" s="202"/>
      <c r="F81" s="202"/>
      <c r="G81" s="203"/>
      <c r="H81" s="205"/>
      <c r="I81" s="205"/>
      <c r="J81" s="203"/>
      <c r="K81" s="206"/>
      <c r="L81" s="206"/>
      <c r="M81" s="206"/>
      <c r="N81" s="206"/>
      <c r="O81" s="203"/>
      <c r="Q81" s="378"/>
      <c r="R81" s="378"/>
      <c r="T81" s="378"/>
      <c r="U81" s="378"/>
      <c r="W81" s="378"/>
      <c r="X81" s="378"/>
      <c r="Z81" s="378"/>
      <c r="AA81" s="378"/>
      <c r="AB81" s="378"/>
      <c r="AC81" s="378"/>
    </row>
    <row r="82" spans="1:30" s="248" customFormat="1" x14ac:dyDescent="0.3">
      <c r="A82" s="237" t="s">
        <v>171</v>
      </c>
      <c r="B82" s="238">
        <v>15991</v>
      </c>
      <c r="C82" s="238">
        <v>-10521</v>
      </c>
      <c r="D82" s="211" t="s">
        <v>6</v>
      </c>
      <c r="E82" s="238">
        <v>1564</v>
      </c>
      <c r="F82" s="238">
        <v>-2288</v>
      </c>
      <c r="G82" s="211" t="s">
        <v>6</v>
      </c>
      <c r="H82" s="215">
        <v>2813</v>
      </c>
      <c r="I82" s="215">
        <v>-418</v>
      </c>
      <c r="J82" s="211" t="s">
        <v>6</v>
      </c>
      <c r="K82" s="215">
        <v>0</v>
      </c>
      <c r="L82" s="215">
        <v>-25</v>
      </c>
      <c r="M82" s="215">
        <v>20368</v>
      </c>
      <c r="N82" s="215">
        <v>-13252</v>
      </c>
      <c r="O82" s="211" t="s">
        <v>6</v>
      </c>
      <c r="Q82" s="378"/>
      <c r="R82" s="378"/>
      <c r="S82" s="290"/>
      <c r="T82" s="378"/>
      <c r="U82" s="378"/>
      <c r="V82" s="290"/>
      <c r="W82" s="378"/>
      <c r="X82" s="378"/>
      <c r="Y82" s="290"/>
      <c r="Z82" s="378"/>
      <c r="AA82" s="378"/>
      <c r="AB82" s="378"/>
      <c r="AC82" s="378"/>
      <c r="AD82" s="290"/>
    </row>
    <row r="83" spans="1:30" s="248" customFormat="1" x14ac:dyDescent="0.3">
      <c r="A83" s="239" t="s">
        <v>172</v>
      </c>
      <c r="B83" s="210">
        <v>1152</v>
      </c>
      <c r="C83" s="210">
        <v>402</v>
      </c>
      <c r="D83" s="211" t="s">
        <v>6</v>
      </c>
      <c r="E83" s="210">
        <v>130</v>
      </c>
      <c r="F83" s="210">
        <v>47</v>
      </c>
      <c r="G83" s="211" t="s">
        <v>6</v>
      </c>
      <c r="H83" s="213">
        <v>0</v>
      </c>
      <c r="I83" s="213">
        <v>0</v>
      </c>
      <c r="J83" s="211" t="s">
        <v>6</v>
      </c>
      <c r="K83" s="214">
        <v>0</v>
      </c>
      <c r="L83" s="214">
        <v>0</v>
      </c>
      <c r="M83" s="238">
        <v>1282</v>
      </c>
      <c r="N83" s="214">
        <v>449</v>
      </c>
      <c r="O83" s="211" t="s">
        <v>6</v>
      </c>
      <c r="Q83" s="378"/>
      <c r="R83" s="378"/>
      <c r="S83" s="290"/>
      <c r="T83" s="378"/>
      <c r="U83" s="378"/>
      <c r="V83" s="290"/>
      <c r="W83" s="378"/>
      <c r="X83" s="378"/>
      <c r="Y83" s="290"/>
      <c r="Z83" s="378"/>
      <c r="AA83" s="378"/>
      <c r="AB83" s="378"/>
      <c r="AC83" s="378"/>
      <c r="AD83" s="290"/>
    </row>
    <row r="84" spans="1:30" s="248" customFormat="1" x14ac:dyDescent="0.3">
      <c r="A84" s="239"/>
      <c r="B84" s="210"/>
      <c r="C84" s="210"/>
      <c r="D84" s="211"/>
      <c r="E84" s="210"/>
      <c r="F84" s="210"/>
      <c r="G84" s="211"/>
      <c r="H84" s="213"/>
      <c r="I84" s="213"/>
      <c r="J84" s="211"/>
      <c r="K84" s="214"/>
      <c r="L84" s="214"/>
      <c r="M84" s="214"/>
      <c r="N84" s="214"/>
      <c r="O84" s="211"/>
      <c r="Q84" s="378"/>
      <c r="R84" s="378"/>
      <c r="T84" s="378"/>
      <c r="U84" s="378"/>
      <c r="W84" s="378"/>
      <c r="X84" s="378"/>
      <c r="Z84" s="378"/>
      <c r="AA84" s="378"/>
      <c r="AB84" s="378"/>
      <c r="AC84" s="378"/>
    </row>
    <row r="85" spans="1:30" s="248" customFormat="1" x14ac:dyDescent="0.3">
      <c r="A85" s="201" t="s">
        <v>561</v>
      </c>
      <c r="B85" s="206">
        <v>17156</v>
      </c>
      <c r="C85" s="206">
        <v>-9471</v>
      </c>
      <c r="D85" s="203" t="s">
        <v>6</v>
      </c>
      <c r="E85" s="206">
        <v>1498</v>
      </c>
      <c r="F85" s="206">
        <v>-1640</v>
      </c>
      <c r="G85" s="204" t="s">
        <v>6</v>
      </c>
      <c r="H85" s="208">
        <v>2813</v>
      </c>
      <c r="I85" s="208">
        <v>-418</v>
      </c>
      <c r="J85" s="204" t="s">
        <v>6</v>
      </c>
      <c r="K85" s="208">
        <v>0</v>
      </c>
      <c r="L85" s="208">
        <v>-25</v>
      </c>
      <c r="M85" s="208">
        <v>21467</v>
      </c>
      <c r="N85" s="208">
        <v>-11555</v>
      </c>
      <c r="O85" s="204" t="s">
        <v>6</v>
      </c>
      <c r="Q85" s="378"/>
      <c r="R85" s="378"/>
      <c r="S85" s="290"/>
      <c r="T85" s="378"/>
      <c r="U85" s="378"/>
      <c r="V85" s="290"/>
      <c r="W85" s="378"/>
      <c r="X85" s="378"/>
      <c r="Y85" s="290"/>
      <c r="Z85" s="378"/>
      <c r="AA85" s="378"/>
      <c r="AB85" s="378"/>
      <c r="AC85" s="378"/>
      <c r="AD85" s="290"/>
    </row>
    <row r="86" spans="1:30" s="248" customFormat="1" x14ac:dyDescent="0.3">
      <c r="A86" s="234" t="s">
        <v>455</v>
      </c>
      <c r="B86" s="223">
        <v>0</v>
      </c>
      <c r="C86" s="223">
        <v>-287</v>
      </c>
      <c r="D86" s="220" t="s">
        <v>6</v>
      </c>
      <c r="E86" s="223">
        <v>0</v>
      </c>
      <c r="F86" s="223">
        <v>0</v>
      </c>
      <c r="G86" s="220" t="s">
        <v>6</v>
      </c>
      <c r="H86" s="225">
        <v>0</v>
      </c>
      <c r="I86" s="225">
        <v>0</v>
      </c>
      <c r="J86" s="220" t="s">
        <v>6</v>
      </c>
      <c r="K86" s="225">
        <v>0</v>
      </c>
      <c r="L86" s="225">
        <v>0</v>
      </c>
      <c r="M86" s="225">
        <v>0</v>
      </c>
      <c r="N86" s="225">
        <v>-286</v>
      </c>
      <c r="O86" s="220" t="s">
        <v>6</v>
      </c>
      <c r="Q86" s="378"/>
      <c r="R86" s="378"/>
      <c r="S86" s="290"/>
      <c r="T86" s="378"/>
      <c r="U86" s="378"/>
      <c r="V86" s="290"/>
      <c r="W86" s="378"/>
      <c r="X86" s="378"/>
      <c r="Y86" s="290"/>
      <c r="Z86" s="378"/>
      <c r="AA86" s="378"/>
      <c r="AB86" s="378"/>
      <c r="AC86" s="378"/>
      <c r="AD86" s="290"/>
    </row>
    <row r="87" spans="1:30" s="248" customFormat="1" x14ac:dyDescent="0.3">
      <c r="A87" s="201" t="s">
        <v>482</v>
      </c>
      <c r="B87" s="240">
        <v>17156</v>
      </c>
      <c r="C87" s="240">
        <v>-9758</v>
      </c>
      <c r="D87" s="203" t="s">
        <v>6</v>
      </c>
      <c r="E87" s="240">
        <v>1498</v>
      </c>
      <c r="F87" s="240">
        <v>-1640</v>
      </c>
      <c r="G87" s="204" t="s">
        <v>6</v>
      </c>
      <c r="H87" s="240">
        <v>2813</v>
      </c>
      <c r="I87" s="240">
        <v>-418</v>
      </c>
      <c r="J87" s="204" t="s">
        <v>6</v>
      </c>
      <c r="K87" s="240">
        <v>0</v>
      </c>
      <c r="L87" s="240">
        <v>-25</v>
      </c>
      <c r="M87" s="240">
        <v>21467</v>
      </c>
      <c r="N87" s="240">
        <v>-11841</v>
      </c>
      <c r="O87" s="204" t="s">
        <v>6</v>
      </c>
      <c r="Q87" s="378"/>
      <c r="R87" s="378"/>
      <c r="S87" s="290"/>
      <c r="T87" s="378"/>
      <c r="U87" s="378"/>
      <c r="V87" s="290"/>
      <c r="W87" s="378"/>
      <c r="X87" s="378"/>
      <c r="Y87" s="290"/>
      <c r="Z87" s="378"/>
      <c r="AA87" s="378"/>
      <c r="AB87" s="378"/>
      <c r="AC87" s="378"/>
      <c r="AD87" s="290"/>
    </row>
    <row r="88" spans="1:30" s="248" customFormat="1" x14ac:dyDescent="0.3">
      <c r="A88" s="235" t="s">
        <v>170</v>
      </c>
      <c r="B88" s="241"/>
      <c r="C88" s="241"/>
      <c r="D88" s="203"/>
      <c r="E88" s="241"/>
      <c r="F88" s="241"/>
      <c r="G88" s="203"/>
      <c r="H88" s="242"/>
      <c r="I88" s="242"/>
      <c r="J88" s="203"/>
      <c r="K88" s="206"/>
      <c r="L88" s="206"/>
      <c r="M88" s="243"/>
      <c r="N88" s="206"/>
      <c r="O88" s="203"/>
      <c r="Q88" s="378"/>
      <c r="R88" s="378"/>
      <c r="T88" s="378"/>
      <c r="U88" s="378"/>
      <c r="W88" s="378"/>
      <c r="X88" s="378"/>
      <c r="Z88" s="378"/>
      <c r="AA88" s="378"/>
      <c r="AB88" s="378"/>
      <c r="AC88" s="378"/>
    </row>
    <row r="89" spans="1:30" s="248" customFormat="1" x14ac:dyDescent="0.3">
      <c r="A89" s="237" t="s">
        <v>171</v>
      </c>
      <c r="B89" s="245">
        <v>16004</v>
      </c>
      <c r="C89" s="214">
        <v>-10160</v>
      </c>
      <c r="D89" s="211" t="s">
        <v>6</v>
      </c>
      <c r="E89" s="245">
        <v>1368</v>
      </c>
      <c r="F89" s="214">
        <v>-1687</v>
      </c>
      <c r="G89" s="211" t="s">
        <v>6</v>
      </c>
      <c r="H89" s="245">
        <v>2813</v>
      </c>
      <c r="I89" s="216">
        <v>-418</v>
      </c>
      <c r="J89" s="211" t="s">
        <v>6</v>
      </c>
      <c r="K89" s="245">
        <v>0</v>
      </c>
      <c r="L89" s="216">
        <v>-25</v>
      </c>
      <c r="M89" s="245">
        <v>20185</v>
      </c>
      <c r="N89" s="216">
        <v>-12290</v>
      </c>
      <c r="O89" s="211" t="s">
        <v>6</v>
      </c>
      <c r="Q89" s="378"/>
      <c r="R89" s="378"/>
      <c r="S89" s="290"/>
      <c r="T89" s="378"/>
      <c r="U89" s="378"/>
      <c r="V89" s="290"/>
      <c r="W89" s="378"/>
      <c r="X89" s="378"/>
      <c r="Y89" s="290"/>
      <c r="Z89" s="378"/>
      <c r="AA89" s="378"/>
      <c r="AB89" s="378"/>
      <c r="AC89" s="378"/>
      <c r="AD89" s="290"/>
    </row>
    <row r="90" spans="1:30" s="248" customFormat="1" x14ac:dyDescent="0.3">
      <c r="A90" s="236" t="s">
        <v>172</v>
      </c>
      <c r="B90" s="244">
        <v>1152</v>
      </c>
      <c r="C90" s="223">
        <v>402</v>
      </c>
      <c r="D90" s="220" t="s">
        <v>6</v>
      </c>
      <c r="E90" s="244">
        <v>130</v>
      </c>
      <c r="F90" s="223">
        <v>47</v>
      </c>
      <c r="G90" s="220" t="s">
        <v>6</v>
      </c>
      <c r="H90" s="244">
        <v>0</v>
      </c>
      <c r="I90" s="223">
        <v>0</v>
      </c>
      <c r="J90" s="220" t="s">
        <v>6</v>
      </c>
      <c r="K90" s="244">
        <v>0</v>
      </c>
      <c r="L90" s="223">
        <v>0</v>
      </c>
      <c r="M90" s="244">
        <v>1282</v>
      </c>
      <c r="N90" s="223">
        <v>449</v>
      </c>
      <c r="O90" s="220" t="s">
        <v>6</v>
      </c>
      <c r="Q90" s="378"/>
      <c r="R90" s="378"/>
      <c r="S90" s="290"/>
      <c r="T90" s="378"/>
      <c r="U90" s="378"/>
      <c r="V90" s="290"/>
      <c r="W90" s="378"/>
      <c r="X90" s="378"/>
      <c r="Y90" s="290"/>
      <c r="Z90" s="378"/>
      <c r="AA90" s="378"/>
      <c r="AB90" s="378"/>
      <c r="AC90" s="378"/>
      <c r="AD90" s="290"/>
    </row>
    <row r="93" spans="1:30" x14ac:dyDescent="0.3">
      <c r="A93" s="199" t="s">
        <v>69</v>
      </c>
      <c r="B93" s="198"/>
      <c r="C93" s="198"/>
      <c r="D93" s="198"/>
      <c r="E93" s="198"/>
      <c r="F93" s="198"/>
      <c r="G93" s="198"/>
    </row>
    <row r="94" spans="1:30" ht="13.8" thickBot="1" x14ac:dyDescent="0.35">
      <c r="A94" s="254" t="s">
        <v>0</v>
      </c>
      <c r="B94" s="255" t="s">
        <v>497</v>
      </c>
      <c r="C94" s="255" t="s">
        <v>496</v>
      </c>
      <c r="D94" s="256" t="s">
        <v>5</v>
      </c>
      <c r="E94" s="255" t="s">
        <v>494</v>
      </c>
      <c r="F94" s="255" t="s">
        <v>495</v>
      </c>
      <c r="G94" s="256" t="s">
        <v>5</v>
      </c>
    </row>
    <row r="95" spans="1:30" ht="13.8" thickBot="1" x14ac:dyDescent="0.35">
      <c r="A95" s="257" t="s">
        <v>175</v>
      </c>
      <c r="B95" s="258">
        <v>89746</v>
      </c>
      <c r="C95" s="258">
        <v>74785</v>
      </c>
      <c r="D95" s="259">
        <v>0.2</v>
      </c>
      <c r="E95" s="258">
        <v>163111</v>
      </c>
      <c r="F95" s="258">
        <v>156319</v>
      </c>
      <c r="G95" s="259">
        <v>4.2999999999999997E-2</v>
      </c>
      <c r="I95" s="195"/>
      <c r="J95" s="195"/>
      <c r="K95" s="194"/>
      <c r="L95" s="195"/>
      <c r="M95" s="195"/>
      <c r="N95" s="194"/>
    </row>
    <row r="96" spans="1:30" ht="13.8" thickBot="1" x14ac:dyDescent="0.35">
      <c r="A96" s="257" t="s">
        <v>176</v>
      </c>
      <c r="B96" s="258">
        <v>-52005</v>
      </c>
      <c r="C96" s="258">
        <v>-45924</v>
      </c>
      <c r="D96" s="259">
        <v>0.13200000000000001</v>
      </c>
      <c r="E96" s="258">
        <v>-106119</v>
      </c>
      <c r="F96" s="258">
        <v>-81712</v>
      </c>
      <c r="G96" s="259">
        <v>0.29899999999999999</v>
      </c>
      <c r="I96" s="195"/>
      <c r="J96" s="195"/>
      <c r="K96" s="194"/>
      <c r="L96" s="195"/>
      <c r="M96" s="195"/>
      <c r="N96" s="194"/>
    </row>
    <row r="97" spans="1:14" ht="13.8" thickBot="1" x14ac:dyDescent="0.35">
      <c r="A97" s="260" t="s">
        <v>177</v>
      </c>
      <c r="B97" s="261">
        <v>37741</v>
      </c>
      <c r="C97" s="261">
        <v>28862</v>
      </c>
      <c r="D97" s="262">
        <v>0.308</v>
      </c>
      <c r="E97" s="261">
        <v>56992</v>
      </c>
      <c r="F97" s="261">
        <v>74607</v>
      </c>
      <c r="G97" s="262">
        <v>-0.23599999999999999</v>
      </c>
      <c r="I97" s="195"/>
      <c r="J97" s="195"/>
      <c r="K97" s="194"/>
      <c r="L97" s="195"/>
      <c r="M97" s="195"/>
      <c r="N97" s="194"/>
    </row>
    <row r="98" spans="1:14" ht="13.8" thickBot="1" x14ac:dyDescent="0.35">
      <c r="A98" s="257" t="s">
        <v>178</v>
      </c>
      <c r="B98" s="258">
        <v>-12432</v>
      </c>
      <c r="C98" s="258">
        <v>-6078</v>
      </c>
      <c r="D98" s="259" t="s">
        <v>6</v>
      </c>
      <c r="E98" s="258">
        <v>-21549</v>
      </c>
      <c r="F98" s="258">
        <v>-14151</v>
      </c>
      <c r="G98" s="259">
        <v>0.52300000000000002</v>
      </c>
      <c r="I98" s="195"/>
      <c r="J98" s="195"/>
      <c r="K98" s="335"/>
      <c r="L98" s="195"/>
      <c r="M98" s="195"/>
      <c r="N98" s="194"/>
    </row>
    <row r="99" spans="1:14" ht="13.8" thickBot="1" x14ac:dyDescent="0.35">
      <c r="A99" s="257" t="s">
        <v>179</v>
      </c>
      <c r="B99" s="258">
        <v>-4988</v>
      </c>
      <c r="C99" s="258">
        <v>-2000</v>
      </c>
      <c r="D99" s="259" t="s">
        <v>6</v>
      </c>
      <c r="E99" s="258">
        <v>-9337</v>
      </c>
      <c r="F99" s="258">
        <v>-7391</v>
      </c>
      <c r="G99" s="259">
        <v>0.26300000000000001</v>
      </c>
      <c r="I99" s="195"/>
      <c r="J99" s="195"/>
      <c r="K99" s="335"/>
      <c r="L99" s="195"/>
      <c r="M99" s="195"/>
      <c r="N99" s="194"/>
    </row>
    <row r="100" spans="1:14" ht="13.8" thickBot="1" x14ac:dyDescent="0.35">
      <c r="A100" s="257" t="s">
        <v>180</v>
      </c>
      <c r="B100" s="258">
        <v>-5286</v>
      </c>
      <c r="C100" s="258">
        <v>-2316</v>
      </c>
      <c r="D100" s="259" t="s">
        <v>6</v>
      </c>
      <c r="E100" s="258">
        <v>-10250</v>
      </c>
      <c r="F100" s="258">
        <v>-8148</v>
      </c>
      <c r="G100" s="259">
        <v>0.25800000000000001</v>
      </c>
      <c r="I100" s="195"/>
      <c r="J100" s="195"/>
      <c r="K100" s="335"/>
      <c r="L100" s="195"/>
      <c r="M100" s="195"/>
      <c r="N100" s="194"/>
    </row>
    <row r="101" spans="1:14" ht="13.8" thickBot="1" x14ac:dyDescent="0.35">
      <c r="A101" s="257" t="s">
        <v>181</v>
      </c>
      <c r="B101" s="258">
        <v>-1396</v>
      </c>
      <c r="C101" s="258">
        <v>815</v>
      </c>
      <c r="D101" s="259" t="s">
        <v>6</v>
      </c>
      <c r="E101" s="258">
        <v>-2265</v>
      </c>
      <c r="F101" s="258">
        <v>-529</v>
      </c>
      <c r="G101" s="259" t="s">
        <v>6</v>
      </c>
      <c r="I101" s="195"/>
      <c r="J101" s="195"/>
      <c r="K101" s="335"/>
      <c r="L101" s="195"/>
      <c r="M101" s="195"/>
      <c r="N101" s="335"/>
    </row>
    <row r="102" spans="1:14" ht="13.8" thickBot="1" x14ac:dyDescent="0.35">
      <c r="A102" s="260" t="s">
        <v>182</v>
      </c>
      <c r="B102" s="261">
        <v>18925</v>
      </c>
      <c r="C102" s="261">
        <v>21599</v>
      </c>
      <c r="D102" s="262">
        <v>-0.124</v>
      </c>
      <c r="E102" s="261">
        <v>23841</v>
      </c>
      <c r="F102" s="261">
        <v>52536</v>
      </c>
      <c r="G102" s="262">
        <v>-0.54600000000000004</v>
      </c>
      <c r="I102" s="195"/>
      <c r="J102" s="195"/>
      <c r="K102" s="194"/>
      <c r="L102" s="195"/>
      <c r="M102" s="195"/>
      <c r="N102" s="194"/>
    </row>
    <row r="103" spans="1:14" ht="13.8" thickBot="1" x14ac:dyDescent="0.35">
      <c r="A103" s="257" t="s">
        <v>151</v>
      </c>
      <c r="B103" s="258">
        <v>-41</v>
      </c>
      <c r="C103" s="258">
        <v>-13</v>
      </c>
      <c r="D103" s="259" t="s">
        <v>6</v>
      </c>
      <c r="E103" s="258">
        <v>-47</v>
      </c>
      <c r="F103" s="258">
        <v>-43</v>
      </c>
      <c r="G103" s="259">
        <v>0.1</v>
      </c>
      <c r="I103" s="195"/>
      <c r="J103" s="195"/>
      <c r="K103" s="335"/>
      <c r="L103" s="195"/>
      <c r="M103" s="195"/>
      <c r="N103" s="194"/>
    </row>
    <row r="104" spans="1:14" ht="13.8" thickBot="1" x14ac:dyDescent="0.35">
      <c r="A104" s="260" t="s">
        <v>456</v>
      </c>
      <c r="B104" s="261">
        <v>18884</v>
      </c>
      <c r="C104" s="261">
        <v>21587</v>
      </c>
      <c r="D104" s="262">
        <v>-0.125</v>
      </c>
      <c r="E104" s="261">
        <v>23793</v>
      </c>
      <c r="F104" s="261">
        <v>52493</v>
      </c>
      <c r="G104" s="262">
        <v>-0.54700000000000004</v>
      </c>
      <c r="I104" s="195"/>
      <c r="J104" s="195"/>
      <c r="K104" s="194"/>
      <c r="L104" s="195"/>
      <c r="M104" s="195"/>
      <c r="N104" s="194"/>
    </row>
    <row r="105" spans="1:14" ht="13.8" thickBot="1" x14ac:dyDescent="0.35">
      <c r="A105" s="257" t="s">
        <v>457</v>
      </c>
      <c r="B105" s="258">
        <v>0</v>
      </c>
      <c r="C105" s="258">
        <v>2379</v>
      </c>
      <c r="D105" s="259" t="s">
        <v>6</v>
      </c>
      <c r="E105" s="258">
        <v>0</v>
      </c>
      <c r="F105" s="258">
        <v>4122</v>
      </c>
      <c r="G105" s="259" t="s">
        <v>6</v>
      </c>
      <c r="I105" s="195"/>
      <c r="J105" s="195"/>
      <c r="K105" s="335"/>
      <c r="L105" s="195"/>
      <c r="M105" s="195"/>
      <c r="N105" s="335"/>
    </row>
    <row r="106" spans="1:14" ht="13.8" thickBot="1" x14ac:dyDescent="0.35">
      <c r="A106" s="260" t="s">
        <v>458</v>
      </c>
      <c r="B106" s="261">
        <v>18884</v>
      </c>
      <c r="C106" s="261">
        <v>23966</v>
      </c>
      <c r="D106" s="262">
        <v>-0.21199999999999999</v>
      </c>
      <c r="E106" s="261">
        <v>23793</v>
      </c>
      <c r="F106" s="261">
        <v>56615</v>
      </c>
      <c r="G106" s="262">
        <v>-0.57999999999999996</v>
      </c>
      <c r="I106" s="195"/>
      <c r="J106" s="195"/>
      <c r="K106" s="194"/>
      <c r="L106" s="195"/>
      <c r="M106" s="195"/>
      <c r="N106" s="194"/>
    </row>
    <row r="107" spans="1:14" ht="13.8" thickBot="1" x14ac:dyDescent="0.35">
      <c r="A107" s="260"/>
      <c r="B107" s="261"/>
      <c r="C107" s="258"/>
      <c r="D107" s="263"/>
      <c r="E107" s="261"/>
      <c r="F107" s="258"/>
      <c r="G107" s="263"/>
    </row>
    <row r="108" spans="1:14" ht="13.8" thickBot="1" x14ac:dyDescent="0.35">
      <c r="A108" s="260" t="s">
        <v>459</v>
      </c>
      <c r="B108" s="261">
        <v>18586</v>
      </c>
      <c r="C108" s="261">
        <v>21271</v>
      </c>
      <c r="D108" s="262">
        <v>-0.126</v>
      </c>
      <c r="E108" s="261">
        <v>22880</v>
      </c>
      <c r="F108" s="261">
        <v>51736</v>
      </c>
      <c r="G108" s="262">
        <v>-0.55800000000000005</v>
      </c>
      <c r="I108" s="195"/>
      <c r="J108" s="195"/>
      <c r="K108" s="194"/>
      <c r="L108" s="195"/>
      <c r="M108" s="195"/>
      <c r="N108" s="194"/>
    </row>
    <row r="109" spans="1:14" ht="13.8" thickBot="1" x14ac:dyDescent="0.35">
      <c r="A109" s="257" t="s">
        <v>460</v>
      </c>
      <c r="B109" s="258">
        <v>0</v>
      </c>
      <c r="C109" s="258">
        <v>2379</v>
      </c>
      <c r="D109" s="259" t="s">
        <v>6</v>
      </c>
      <c r="E109" s="258">
        <v>0</v>
      </c>
      <c r="F109" s="258">
        <v>4122</v>
      </c>
      <c r="G109" s="259" t="s">
        <v>6</v>
      </c>
      <c r="I109" s="195"/>
      <c r="J109" s="195"/>
      <c r="K109" s="335"/>
      <c r="L109" s="195"/>
      <c r="M109" s="195"/>
      <c r="N109" s="335"/>
    </row>
    <row r="110" spans="1:14" ht="13.8" thickBot="1" x14ac:dyDescent="0.35">
      <c r="A110" s="260" t="s">
        <v>461</v>
      </c>
      <c r="B110" s="261">
        <v>18586</v>
      </c>
      <c r="C110" s="261">
        <v>23650</v>
      </c>
      <c r="D110" s="262">
        <v>-0.214</v>
      </c>
      <c r="E110" s="261">
        <v>22880</v>
      </c>
      <c r="F110" s="261">
        <v>55858</v>
      </c>
      <c r="G110" s="262">
        <v>-0.59</v>
      </c>
      <c r="I110" s="195"/>
      <c r="J110" s="195"/>
      <c r="K110" s="194"/>
      <c r="L110" s="195"/>
      <c r="M110" s="195"/>
      <c r="N110" s="194"/>
    </row>
    <row r="111" spans="1:14" ht="13.8" thickBot="1" x14ac:dyDescent="0.35">
      <c r="A111" s="260"/>
      <c r="B111" s="261"/>
      <c r="C111" s="264"/>
      <c r="D111" s="263"/>
      <c r="E111" s="261"/>
      <c r="F111" s="264"/>
      <c r="G111" s="263"/>
    </row>
    <row r="112" spans="1:14" ht="13.8" thickBot="1" x14ac:dyDescent="0.35">
      <c r="A112" s="257" t="s">
        <v>184</v>
      </c>
      <c r="B112" s="258">
        <v>-8552</v>
      </c>
      <c r="C112" s="258">
        <v>-5805</v>
      </c>
      <c r="D112" s="259">
        <v>0.47299999999999998</v>
      </c>
      <c r="E112" s="258">
        <v>-14744</v>
      </c>
      <c r="F112" s="258">
        <v>-12581</v>
      </c>
      <c r="G112" s="259">
        <v>0.17199999999999999</v>
      </c>
      <c r="I112" s="195"/>
      <c r="J112" s="195"/>
      <c r="K112" s="194"/>
      <c r="L112" s="195"/>
      <c r="M112" s="195"/>
      <c r="N112" s="194"/>
    </row>
    <row r="113" spans="1:14" ht="13.8" thickBot="1" x14ac:dyDescent="0.35">
      <c r="A113" s="257" t="s">
        <v>462</v>
      </c>
      <c r="B113" s="258">
        <v>0</v>
      </c>
      <c r="C113" s="258">
        <v>0</v>
      </c>
      <c r="D113" s="259" t="s">
        <v>6</v>
      </c>
      <c r="E113" s="258">
        <v>-6218</v>
      </c>
      <c r="F113" s="258">
        <v>-5445</v>
      </c>
      <c r="G113" s="259">
        <v>0.14199999999999999</v>
      </c>
      <c r="I113" s="195"/>
      <c r="J113" s="195"/>
      <c r="K113" s="335"/>
      <c r="L113" s="195"/>
      <c r="M113" s="195"/>
      <c r="N113" s="194"/>
    </row>
    <row r="114" spans="1:14" ht="13.8" thickBot="1" x14ac:dyDescent="0.35">
      <c r="A114" s="257" t="s">
        <v>185</v>
      </c>
      <c r="B114" s="258">
        <v>803</v>
      </c>
      <c r="C114" s="258">
        <v>-416</v>
      </c>
      <c r="D114" s="259" t="s">
        <v>6</v>
      </c>
      <c r="E114" s="258">
        <v>1099</v>
      </c>
      <c r="F114" s="258">
        <v>122</v>
      </c>
      <c r="G114" s="259" t="s">
        <v>6</v>
      </c>
      <c r="I114" s="195"/>
      <c r="J114" s="195"/>
      <c r="K114" s="335"/>
      <c r="L114" s="195"/>
      <c r="M114" s="195"/>
      <c r="N114" s="335"/>
    </row>
    <row r="115" spans="1:14" ht="13.8" thickBot="1" x14ac:dyDescent="0.35">
      <c r="A115" s="257" t="s">
        <v>463</v>
      </c>
      <c r="B115" s="258">
        <v>5015</v>
      </c>
      <c r="C115" s="258">
        <v>-7581</v>
      </c>
      <c r="D115" s="259" t="s">
        <v>6</v>
      </c>
      <c r="E115" s="258">
        <v>11970</v>
      </c>
      <c r="F115" s="258">
        <v>-1286</v>
      </c>
      <c r="G115" s="259" t="s">
        <v>6</v>
      </c>
      <c r="I115" s="195"/>
      <c r="J115" s="195"/>
      <c r="K115" s="335"/>
      <c r="L115" s="195"/>
      <c r="M115" s="195"/>
      <c r="N115" s="335"/>
    </row>
    <row r="116" spans="1:14" ht="13.8" thickBot="1" x14ac:dyDescent="0.35">
      <c r="A116" s="260" t="s">
        <v>464</v>
      </c>
      <c r="B116" s="261">
        <v>-2733</v>
      </c>
      <c r="C116" s="261">
        <v>-13802</v>
      </c>
      <c r="D116" s="262">
        <v>-0.80200000000000005</v>
      </c>
      <c r="E116" s="261">
        <v>-7893</v>
      </c>
      <c r="F116" s="261">
        <v>-19190</v>
      </c>
      <c r="G116" s="262">
        <v>-0.58899999999999997</v>
      </c>
      <c r="I116" s="195"/>
      <c r="J116" s="195"/>
      <c r="K116" s="194"/>
      <c r="L116" s="195"/>
      <c r="M116" s="195"/>
      <c r="N116" s="194"/>
    </row>
    <row r="117" spans="1:14" ht="13.8" thickBot="1" x14ac:dyDescent="0.35">
      <c r="A117" s="257" t="s">
        <v>465</v>
      </c>
      <c r="B117" s="258">
        <v>0</v>
      </c>
      <c r="C117" s="258">
        <v>-523</v>
      </c>
      <c r="D117" s="259" t="s">
        <v>6</v>
      </c>
      <c r="E117" s="258">
        <v>0</v>
      </c>
      <c r="F117" s="258">
        <v>-1088</v>
      </c>
      <c r="G117" s="259" t="s">
        <v>6</v>
      </c>
      <c r="I117" s="195"/>
      <c r="J117" s="195"/>
      <c r="K117" s="335"/>
      <c r="L117" s="195"/>
      <c r="M117" s="195"/>
      <c r="N117" s="335"/>
    </row>
    <row r="118" spans="1:14" ht="13.8" thickBot="1" x14ac:dyDescent="0.35">
      <c r="A118" s="260" t="s">
        <v>466</v>
      </c>
      <c r="B118" s="261">
        <v>-2733</v>
      </c>
      <c r="C118" s="261">
        <v>-14325</v>
      </c>
      <c r="D118" s="262">
        <v>-0.80900000000000005</v>
      </c>
      <c r="E118" s="261">
        <v>-7893</v>
      </c>
      <c r="F118" s="261">
        <v>-20278</v>
      </c>
      <c r="G118" s="262">
        <v>-0.61099999999999999</v>
      </c>
      <c r="I118" s="195"/>
      <c r="J118" s="195"/>
      <c r="K118" s="194"/>
      <c r="L118" s="195"/>
      <c r="M118" s="195"/>
      <c r="N118" s="194"/>
    </row>
    <row r="119" spans="1:14" ht="13.8" thickBot="1" x14ac:dyDescent="0.35">
      <c r="A119" s="260"/>
      <c r="B119" s="258"/>
      <c r="C119" s="258"/>
      <c r="D119" s="265"/>
      <c r="E119" s="258"/>
      <c r="F119" s="258"/>
      <c r="G119" s="265"/>
    </row>
    <row r="120" spans="1:14" ht="13.8" thickBot="1" x14ac:dyDescent="0.35">
      <c r="A120" s="257" t="s">
        <v>467</v>
      </c>
      <c r="B120" s="258">
        <v>-91</v>
      </c>
      <c r="C120" s="258">
        <v>0</v>
      </c>
      <c r="D120" s="259" t="s">
        <v>6</v>
      </c>
      <c r="E120" s="258">
        <v>-336</v>
      </c>
      <c r="F120" s="258">
        <v>0</v>
      </c>
      <c r="G120" s="259" t="s">
        <v>6</v>
      </c>
      <c r="I120" s="195"/>
      <c r="J120" s="195"/>
      <c r="K120" s="335"/>
      <c r="L120" s="195"/>
      <c r="M120" s="195"/>
      <c r="N120" s="335"/>
    </row>
    <row r="121" spans="1:14" ht="13.8" thickBot="1" x14ac:dyDescent="0.35">
      <c r="A121" s="257" t="s">
        <v>113</v>
      </c>
      <c r="B121" s="266">
        <v>0</v>
      </c>
      <c r="C121" s="258">
        <v>-3269</v>
      </c>
      <c r="D121" s="259" t="s">
        <v>6</v>
      </c>
      <c r="E121" s="266">
        <v>-5020</v>
      </c>
      <c r="F121" s="258">
        <v>-3269</v>
      </c>
      <c r="G121" s="259">
        <v>0.53600000000000003</v>
      </c>
      <c r="I121" s="195"/>
      <c r="J121" s="195"/>
      <c r="K121" s="335"/>
      <c r="L121" s="195"/>
      <c r="M121" s="195"/>
      <c r="N121" s="194"/>
    </row>
    <row r="122" spans="1:14" ht="13.8" thickBot="1" x14ac:dyDescent="0.35">
      <c r="A122" s="257" t="s">
        <v>153</v>
      </c>
      <c r="B122" s="258">
        <v>-125</v>
      </c>
      <c r="C122" s="258">
        <v>-130</v>
      </c>
      <c r="D122" s="259">
        <v>-3.7999999999999999E-2</v>
      </c>
      <c r="E122" s="258">
        <v>-566</v>
      </c>
      <c r="F122" s="258">
        <v>-409</v>
      </c>
      <c r="G122" s="259">
        <v>0.38400000000000001</v>
      </c>
      <c r="I122" s="195"/>
      <c r="J122" s="195"/>
      <c r="K122" s="194"/>
      <c r="L122" s="195"/>
      <c r="M122" s="195"/>
      <c r="N122" s="194"/>
    </row>
    <row r="123" spans="1:14" ht="13.8" thickBot="1" x14ac:dyDescent="0.35">
      <c r="A123" s="257" t="s">
        <v>188</v>
      </c>
      <c r="B123" s="258">
        <v>-173</v>
      </c>
      <c r="C123" s="258">
        <v>-186</v>
      </c>
      <c r="D123" s="259">
        <v>-7.0000000000000007E-2</v>
      </c>
      <c r="E123" s="258">
        <v>-347</v>
      </c>
      <c r="F123" s="258">
        <v>-348</v>
      </c>
      <c r="G123" s="259">
        <v>-3.0000000000000001E-3</v>
      </c>
      <c r="I123" s="195"/>
      <c r="J123" s="195"/>
      <c r="K123" s="194"/>
      <c r="L123" s="195"/>
      <c r="M123" s="195"/>
      <c r="N123" s="194"/>
    </row>
    <row r="124" spans="1:14" ht="13.8" thickBot="1" x14ac:dyDescent="0.35">
      <c r="A124" s="257" t="s">
        <v>189</v>
      </c>
      <c r="B124" s="258">
        <v>-24057</v>
      </c>
      <c r="C124" s="258">
        <v>20173</v>
      </c>
      <c r="D124" s="259" t="s">
        <v>6</v>
      </c>
      <c r="E124" s="258">
        <v>-17057</v>
      </c>
      <c r="F124" s="258">
        <v>19934</v>
      </c>
      <c r="G124" s="259" t="s">
        <v>6</v>
      </c>
      <c r="I124" s="195"/>
      <c r="J124" s="195"/>
      <c r="K124" s="335"/>
      <c r="L124" s="195"/>
      <c r="M124" s="195"/>
      <c r="N124" s="335"/>
    </row>
    <row r="125" spans="1:14" ht="13.8" thickBot="1" x14ac:dyDescent="0.35">
      <c r="A125" s="257" t="s">
        <v>190</v>
      </c>
      <c r="B125" s="258">
        <v>-6876</v>
      </c>
      <c r="C125" s="258">
        <v>-5398</v>
      </c>
      <c r="D125" s="259">
        <v>0.27400000000000002</v>
      </c>
      <c r="E125" s="258">
        <v>-16973</v>
      </c>
      <c r="F125" s="258">
        <v>-17314</v>
      </c>
      <c r="G125" s="259">
        <v>-0.02</v>
      </c>
      <c r="I125" s="195"/>
      <c r="J125" s="195"/>
      <c r="K125" s="194"/>
      <c r="L125" s="195"/>
      <c r="M125" s="195"/>
      <c r="N125" s="194"/>
    </row>
    <row r="126" spans="1:14" ht="13.8" thickBot="1" x14ac:dyDescent="0.35">
      <c r="A126" s="260" t="s">
        <v>468</v>
      </c>
      <c r="B126" s="261">
        <v>-31322</v>
      </c>
      <c r="C126" s="261">
        <v>11190</v>
      </c>
      <c r="D126" s="262" t="s">
        <v>6</v>
      </c>
      <c r="E126" s="261">
        <v>-40300</v>
      </c>
      <c r="F126" s="261">
        <v>-1407</v>
      </c>
      <c r="G126" s="262" t="s">
        <v>6</v>
      </c>
      <c r="I126" s="195"/>
      <c r="J126" s="195"/>
      <c r="K126" s="335"/>
      <c r="L126" s="195"/>
      <c r="M126" s="195"/>
      <c r="N126" s="335"/>
    </row>
    <row r="127" spans="1:14" ht="13.8" thickBot="1" x14ac:dyDescent="0.35">
      <c r="A127" s="257" t="s">
        <v>469</v>
      </c>
      <c r="B127" s="258">
        <v>0</v>
      </c>
      <c r="C127" s="258">
        <v>-514</v>
      </c>
      <c r="D127" s="259" t="s">
        <v>6</v>
      </c>
      <c r="E127" s="258">
        <v>0</v>
      </c>
      <c r="F127" s="258">
        <v>-1028</v>
      </c>
      <c r="G127" s="259" t="s">
        <v>6</v>
      </c>
      <c r="I127" s="195"/>
      <c r="J127" s="195"/>
      <c r="K127" s="335"/>
      <c r="L127" s="195"/>
      <c r="M127" s="195"/>
      <c r="N127" s="335"/>
    </row>
    <row r="128" spans="1:14" ht="13.8" thickBot="1" x14ac:dyDescent="0.35">
      <c r="A128" s="260" t="s">
        <v>470</v>
      </c>
      <c r="B128" s="261">
        <v>-31322</v>
      </c>
      <c r="C128" s="261">
        <v>10677</v>
      </c>
      <c r="D128" s="262" t="s">
        <v>6</v>
      </c>
      <c r="E128" s="261">
        <v>-40300</v>
      </c>
      <c r="F128" s="261">
        <v>-2435</v>
      </c>
      <c r="G128" s="262" t="s">
        <v>6</v>
      </c>
      <c r="I128" s="195"/>
      <c r="J128" s="195"/>
      <c r="K128" s="335"/>
      <c r="L128" s="195"/>
      <c r="M128" s="195"/>
      <c r="N128" s="335"/>
    </row>
    <row r="129" spans="1:14" ht="13.8" thickBot="1" x14ac:dyDescent="0.35">
      <c r="A129" s="260"/>
      <c r="B129" s="261"/>
      <c r="C129" s="258"/>
      <c r="D129" s="263"/>
      <c r="E129" s="261"/>
      <c r="F129" s="258"/>
      <c r="G129" s="263"/>
    </row>
    <row r="130" spans="1:14" ht="13.8" thickBot="1" x14ac:dyDescent="0.35">
      <c r="A130" s="260" t="s">
        <v>471</v>
      </c>
      <c r="B130" s="261">
        <v>-31024</v>
      </c>
      <c r="C130" s="261">
        <v>11506</v>
      </c>
      <c r="D130" s="262" t="s">
        <v>6</v>
      </c>
      <c r="E130" s="261">
        <v>-39387</v>
      </c>
      <c r="F130" s="261">
        <v>-650</v>
      </c>
      <c r="G130" s="262" t="s">
        <v>6</v>
      </c>
      <c r="I130" s="195"/>
      <c r="J130" s="195"/>
      <c r="K130" s="335"/>
      <c r="L130" s="195"/>
      <c r="M130" s="195"/>
      <c r="N130" s="335"/>
    </row>
    <row r="131" spans="1:14" ht="13.8" thickBot="1" x14ac:dyDescent="0.35">
      <c r="A131" s="257" t="s">
        <v>472</v>
      </c>
      <c r="B131" s="258">
        <v>0</v>
      </c>
      <c r="C131" s="258">
        <v>-514</v>
      </c>
      <c r="D131" s="259" t="s">
        <v>6</v>
      </c>
      <c r="E131" s="258">
        <v>0</v>
      </c>
      <c r="F131" s="258">
        <v>-1028</v>
      </c>
      <c r="G131" s="259" t="s">
        <v>6</v>
      </c>
      <c r="I131" s="195"/>
      <c r="J131" s="195"/>
      <c r="K131" s="335"/>
      <c r="L131" s="195"/>
      <c r="M131" s="195"/>
      <c r="N131" s="335"/>
    </row>
    <row r="132" spans="1:14" ht="13.8" thickBot="1" x14ac:dyDescent="0.35">
      <c r="A132" s="260" t="s">
        <v>473</v>
      </c>
      <c r="B132" s="261">
        <v>-31024</v>
      </c>
      <c r="C132" s="261">
        <v>10993</v>
      </c>
      <c r="D132" s="262" t="s">
        <v>6</v>
      </c>
      <c r="E132" s="261">
        <v>-39387</v>
      </c>
      <c r="F132" s="261">
        <v>-1678</v>
      </c>
      <c r="G132" s="262" t="s">
        <v>6</v>
      </c>
      <c r="I132" s="195"/>
      <c r="J132" s="195"/>
      <c r="K132" s="335"/>
      <c r="L132" s="195"/>
      <c r="M132" s="195"/>
      <c r="N132" s="335"/>
    </row>
    <row r="133" spans="1:14" ht="13.8" thickBot="1" x14ac:dyDescent="0.35">
      <c r="A133" s="260"/>
      <c r="B133" s="261"/>
      <c r="C133" s="258"/>
      <c r="D133" s="263"/>
      <c r="E133" s="261"/>
      <c r="F133" s="258"/>
      <c r="G133" s="263"/>
    </row>
    <row r="134" spans="1:14" ht="13.8" thickBot="1" x14ac:dyDescent="0.35">
      <c r="A134" s="257" t="s">
        <v>50</v>
      </c>
      <c r="B134" s="258">
        <v>-1973</v>
      </c>
      <c r="C134" s="266">
        <v>408</v>
      </c>
      <c r="D134" s="259" t="s">
        <v>6</v>
      </c>
      <c r="E134" s="258">
        <v>-1394</v>
      </c>
      <c r="F134" s="266">
        <v>408</v>
      </c>
      <c r="G134" s="259" t="s">
        <v>6</v>
      </c>
      <c r="I134" s="195"/>
      <c r="J134" s="195"/>
      <c r="K134" s="335"/>
      <c r="L134" s="195"/>
      <c r="M134" s="195"/>
      <c r="N134" s="335"/>
    </row>
    <row r="135" spans="1:14" ht="13.8" thickBot="1" x14ac:dyDescent="0.35">
      <c r="A135" s="260" t="s">
        <v>144</v>
      </c>
      <c r="B135" s="261">
        <v>-17144</v>
      </c>
      <c r="C135" s="261">
        <v>20726</v>
      </c>
      <c r="D135" s="262" t="s">
        <v>6</v>
      </c>
      <c r="E135" s="261">
        <v>-25794</v>
      </c>
      <c r="F135" s="261">
        <v>34310</v>
      </c>
      <c r="G135" s="262" t="s">
        <v>6</v>
      </c>
      <c r="I135" s="195"/>
      <c r="J135" s="195"/>
      <c r="K135" s="335"/>
      <c r="L135" s="195"/>
      <c r="M135" s="195"/>
      <c r="N135" s="335"/>
    </row>
    <row r="136" spans="1:14" ht="13.8" thickBot="1" x14ac:dyDescent="0.35">
      <c r="A136" s="260"/>
      <c r="B136" s="261"/>
      <c r="C136" s="258"/>
      <c r="D136" s="263"/>
      <c r="E136" s="261"/>
      <c r="F136" s="258"/>
      <c r="G136" s="263"/>
    </row>
    <row r="137" spans="1:14" ht="13.8" thickBot="1" x14ac:dyDescent="0.35">
      <c r="A137" s="260" t="s">
        <v>474</v>
      </c>
      <c r="B137" s="261">
        <v>85071</v>
      </c>
      <c r="C137" s="261">
        <v>18709</v>
      </c>
      <c r="D137" s="262" t="s">
        <v>6</v>
      </c>
      <c r="E137" s="261">
        <v>93721</v>
      </c>
      <c r="F137" s="261">
        <v>5789</v>
      </c>
      <c r="G137" s="262" t="s">
        <v>6</v>
      </c>
      <c r="I137" s="195"/>
      <c r="J137" s="195"/>
      <c r="K137" s="335"/>
      <c r="L137" s="195"/>
      <c r="M137" s="195"/>
      <c r="N137" s="335"/>
    </row>
    <row r="138" spans="1:14" ht="13.8" thickBot="1" x14ac:dyDescent="0.35">
      <c r="A138" s="260" t="s">
        <v>475</v>
      </c>
      <c r="B138" s="267">
        <v>0</v>
      </c>
      <c r="C138" s="261">
        <v>2523</v>
      </c>
      <c r="D138" s="262" t="s">
        <v>6</v>
      </c>
      <c r="E138" s="267">
        <v>0</v>
      </c>
      <c r="F138" s="261">
        <v>1859</v>
      </c>
      <c r="G138" s="262" t="s">
        <v>6</v>
      </c>
      <c r="I138" s="195"/>
      <c r="J138" s="195"/>
      <c r="K138" s="335"/>
      <c r="L138" s="195"/>
      <c r="M138" s="195"/>
      <c r="N138" s="335"/>
    </row>
    <row r="139" spans="1:14" ht="13.8" thickBot="1" x14ac:dyDescent="0.35">
      <c r="A139" s="260" t="s">
        <v>476</v>
      </c>
      <c r="B139" s="267">
        <v>67927</v>
      </c>
      <c r="C139" s="261">
        <v>38093</v>
      </c>
      <c r="D139" s="262">
        <v>0.67800000000000005</v>
      </c>
      <c r="E139" s="267">
        <v>67927</v>
      </c>
      <c r="F139" s="261">
        <v>38093</v>
      </c>
      <c r="G139" s="262">
        <v>0.78300000000000003</v>
      </c>
      <c r="I139" s="195"/>
      <c r="J139" s="195"/>
      <c r="K139" s="194"/>
      <c r="L139" s="195"/>
      <c r="M139" s="195"/>
      <c r="N139" s="194"/>
    </row>
    <row r="140" spans="1:14" ht="13.8" thickBot="1" x14ac:dyDescent="0.35">
      <c r="A140" s="260" t="s">
        <v>477</v>
      </c>
      <c r="B140" s="267">
        <v>0</v>
      </c>
      <c r="C140" s="261">
        <v>3866</v>
      </c>
      <c r="D140" s="262" t="s">
        <v>6</v>
      </c>
      <c r="E140" s="267">
        <v>0</v>
      </c>
      <c r="F140" s="261">
        <v>3866</v>
      </c>
      <c r="G140" s="262" t="s">
        <v>6</v>
      </c>
      <c r="I140" s="195"/>
      <c r="J140" s="195"/>
      <c r="K140" s="335"/>
      <c r="L140" s="195"/>
      <c r="M140" s="195"/>
      <c r="N140" s="335"/>
    </row>
    <row r="141" spans="1:14" x14ac:dyDescent="0.3">
      <c r="B141" s="195"/>
      <c r="C141" s="195"/>
      <c r="E141" s="195"/>
    </row>
    <row r="142" spans="1:14" x14ac:dyDescent="0.3">
      <c r="B142" s="195"/>
      <c r="C142" s="195"/>
      <c r="E142" s="195"/>
    </row>
    <row r="144" spans="1:14" x14ac:dyDescent="0.3">
      <c r="A144" s="198" t="s">
        <v>88</v>
      </c>
      <c r="B144" s="198"/>
      <c r="C144" s="198"/>
      <c r="D144" s="198"/>
      <c r="E144" s="198"/>
      <c r="F144" s="198"/>
    </row>
    <row r="145" spans="1:22" ht="13.8" thickBot="1" x14ac:dyDescent="0.35">
      <c r="A145" s="254" t="s">
        <v>0</v>
      </c>
      <c r="B145" s="268" t="s">
        <v>493</v>
      </c>
      <c r="C145" s="268" t="s">
        <v>322</v>
      </c>
      <c r="D145" s="256" t="s">
        <v>5</v>
      </c>
      <c r="E145" s="268" t="s">
        <v>312</v>
      </c>
      <c r="F145" s="256" t="s">
        <v>5</v>
      </c>
    </row>
    <row r="146" spans="1:22" ht="13.8" thickBot="1" x14ac:dyDescent="0.35">
      <c r="A146" s="260" t="s">
        <v>362</v>
      </c>
      <c r="B146" s="269">
        <v>911647</v>
      </c>
      <c r="C146" s="269">
        <v>908191</v>
      </c>
      <c r="D146" s="262">
        <v>4.0000000000000001E-3</v>
      </c>
      <c r="E146" s="269">
        <v>899391</v>
      </c>
      <c r="F146" s="262">
        <v>1.4E-2</v>
      </c>
      <c r="H146" s="381"/>
      <c r="I146" s="381"/>
      <c r="J146" s="382"/>
      <c r="K146" s="381"/>
      <c r="L146" s="382"/>
      <c r="N146" s="195"/>
      <c r="O146" s="195"/>
      <c r="P146" s="312"/>
      <c r="Q146" s="195"/>
      <c r="R146" s="312"/>
      <c r="T146" s="195"/>
      <c r="V146" s="195"/>
    </row>
    <row r="147" spans="1:22" ht="13.8" thickBot="1" x14ac:dyDescent="0.35">
      <c r="A147" s="257" t="s">
        <v>195</v>
      </c>
      <c r="B147" s="270">
        <v>67927</v>
      </c>
      <c r="C147" s="270">
        <v>85071</v>
      </c>
      <c r="D147" s="259">
        <v>-0.20200000000000001</v>
      </c>
      <c r="E147" s="270">
        <v>93721</v>
      </c>
      <c r="F147" s="259">
        <v>-0.27500000000000002</v>
      </c>
      <c r="H147" s="383"/>
      <c r="I147" s="383"/>
      <c r="J147" s="384"/>
      <c r="K147" s="383"/>
      <c r="L147" s="384"/>
      <c r="N147" s="195"/>
      <c r="O147" s="195"/>
      <c r="P147" s="312"/>
      <c r="Q147" s="195"/>
      <c r="R147" s="312"/>
      <c r="T147" s="195"/>
      <c r="V147" s="195"/>
    </row>
    <row r="148" spans="1:22" ht="13.8" thickBot="1" x14ac:dyDescent="0.35">
      <c r="A148" s="257" t="s">
        <v>478</v>
      </c>
      <c r="B148" s="270">
        <v>124568</v>
      </c>
      <c r="C148" s="270">
        <v>114464</v>
      </c>
      <c r="D148" s="259">
        <v>8.7999999999999995E-2</v>
      </c>
      <c r="E148" s="270">
        <v>98693</v>
      </c>
      <c r="F148" s="259">
        <v>0.26200000000000001</v>
      </c>
      <c r="H148" s="383"/>
      <c r="I148" s="383"/>
      <c r="J148" s="384"/>
      <c r="K148" s="383"/>
      <c r="L148" s="384"/>
      <c r="N148" s="195"/>
      <c r="O148" s="195"/>
      <c r="P148" s="312"/>
      <c r="Q148" s="195"/>
      <c r="R148" s="312"/>
      <c r="T148" s="195"/>
      <c r="V148" s="195"/>
    </row>
    <row r="149" spans="1:22" ht="13.8" thickBot="1" x14ac:dyDescent="0.35">
      <c r="A149" s="257" t="s">
        <v>197</v>
      </c>
      <c r="B149" s="270">
        <v>516714</v>
      </c>
      <c r="C149" s="270">
        <v>514594</v>
      </c>
      <c r="D149" s="259">
        <v>4.0000000000000001E-3</v>
      </c>
      <c r="E149" s="270">
        <v>515114</v>
      </c>
      <c r="F149" s="259">
        <v>3.0000000000000001E-3</v>
      </c>
      <c r="H149" s="383"/>
      <c r="I149" s="383"/>
      <c r="J149" s="384"/>
      <c r="K149" s="383"/>
      <c r="L149" s="384"/>
      <c r="N149" s="195"/>
      <c r="O149" s="195"/>
      <c r="P149" s="312"/>
      <c r="Q149" s="195"/>
      <c r="R149" s="312"/>
      <c r="T149" s="195"/>
      <c r="V149" s="195"/>
    </row>
    <row r="150" spans="1:22" ht="13.8" thickBot="1" x14ac:dyDescent="0.35">
      <c r="A150" s="257" t="s">
        <v>198</v>
      </c>
      <c r="B150" s="270">
        <v>8649</v>
      </c>
      <c r="C150" s="270">
        <v>8379</v>
      </c>
      <c r="D150" s="259">
        <v>3.2000000000000001E-2</v>
      </c>
      <c r="E150" s="270">
        <v>8856</v>
      </c>
      <c r="F150" s="259">
        <v>-2.3E-2</v>
      </c>
      <c r="H150" s="383"/>
      <c r="I150" s="383"/>
      <c r="J150" s="384"/>
      <c r="K150" s="383"/>
      <c r="L150" s="384"/>
      <c r="N150" s="195"/>
      <c r="O150" s="195"/>
      <c r="P150" s="312"/>
      <c r="Q150" s="195"/>
      <c r="R150" s="312"/>
      <c r="T150" s="195"/>
      <c r="V150" s="195"/>
    </row>
    <row r="151" spans="1:22" ht="13.8" thickBot="1" x14ac:dyDescent="0.35">
      <c r="A151" s="257" t="s">
        <v>199</v>
      </c>
      <c r="B151" s="270">
        <v>98018</v>
      </c>
      <c r="C151" s="270">
        <v>100883</v>
      </c>
      <c r="D151" s="259">
        <v>-2.8000000000000001E-2</v>
      </c>
      <c r="E151" s="270">
        <v>100369</v>
      </c>
      <c r="F151" s="259">
        <v>-2.3E-2</v>
      </c>
      <c r="H151" s="383"/>
      <c r="I151" s="383"/>
      <c r="J151" s="384"/>
      <c r="K151" s="383"/>
      <c r="L151" s="384"/>
      <c r="N151" s="195"/>
      <c r="O151" s="195"/>
      <c r="P151" s="312"/>
      <c r="Q151" s="195"/>
      <c r="R151" s="312"/>
      <c r="T151" s="195"/>
      <c r="V151" s="195"/>
    </row>
    <row r="152" spans="1:22" ht="13.8" thickBot="1" x14ac:dyDescent="0.35">
      <c r="A152" s="257" t="s">
        <v>200</v>
      </c>
      <c r="B152" s="270">
        <v>24269</v>
      </c>
      <c r="C152" s="270">
        <v>21002</v>
      </c>
      <c r="D152" s="259">
        <v>0.156</v>
      </c>
      <c r="E152" s="270">
        <v>22270</v>
      </c>
      <c r="F152" s="259">
        <v>0.09</v>
      </c>
      <c r="H152" s="383"/>
      <c r="I152" s="383"/>
      <c r="J152" s="384"/>
      <c r="K152" s="383"/>
      <c r="L152" s="384"/>
      <c r="N152" s="195"/>
      <c r="O152" s="195"/>
      <c r="P152" s="312"/>
      <c r="Q152" s="195"/>
      <c r="R152" s="312"/>
      <c r="T152" s="195"/>
      <c r="V152" s="195"/>
    </row>
    <row r="153" spans="1:22" ht="13.8" thickBot="1" x14ac:dyDescent="0.35">
      <c r="A153" s="257" t="s">
        <v>201</v>
      </c>
      <c r="B153" s="270">
        <v>7946</v>
      </c>
      <c r="C153" s="270">
        <v>8688</v>
      </c>
      <c r="D153" s="259">
        <v>-8.5000000000000006E-2</v>
      </c>
      <c r="E153" s="270">
        <v>8958</v>
      </c>
      <c r="F153" s="259">
        <v>-0.113</v>
      </c>
      <c r="H153" s="383"/>
      <c r="I153" s="383"/>
      <c r="J153" s="384"/>
      <c r="K153" s="383"/>
      <c r="L153" s="384"/>
      <c r="N153" s="195"/>
      <c r="O153" s="195"/>
      <c r="P153" s="312"/>
      <c r="Q153" s="195"/>
      <c r="R153" s="312"/>
      <c r="T153" s="195"/>
      <c r="V153" s="195"/>
    </row>
    <row r="154" spans="1:22" ht="13.8" thickBot="1" x14ac:dyDescent="0.35">
      <c r="A154" s="257" t="s">
        <v>202</v>
      </c>
      <c r="B154" s="270">
        <v>63556</v>
      </c>
      <c r="C154" s="270">
        <v>55110</v>
      </c>
      <c r="D154" s="259">
        <v>0.153</v>
      </c>
      <c r="E154" s="270">
        <v>51410</v>
      </c>
      <c r="F154" s="259">
        <v>0.23599999999999999</v>
      </c>
      <c r="H154" s="383"/>
      <c r="I154" s="383"/>
      <c r="J154" s="384"/>
      <c r="K154" s="383"/>
      <c r="L154" s="384"/>
      <c r="N154" s="195"/>
      <c r="O154" s="195"/>
      <c r="P154" s="312"/>
      <c r="Q154" s="195"/>
      <c r="R154" s="312"/>
      <c r="T154" s="195"/>
      <c r="V154" s="195"/>
    </row>
    <row r="155" spans="1:22" ht="13.8" thickBot="1" x14ac:dyDescent="0.35">
      <c r="A155" s="254" t="s">
        <v>479</v>
      </c>
      <c r="B155" s="271">
        <v>6629</v>
      </c>
      <c r="C155" s="271">
        <v>7965</v>
      </c>
      <c r="D155" s="259">
        <v>-0.16800000000000001</v>
      </c>
      <c r="E155" s="271">
        <v>7133</v>
      </c>
      <c r="F155" s="259">
        <v>-7.0999999999999994E-2</v>
      </c>
      <c r="H155" s="385"/>
      <c r="I155" s="385"/>
      <c r="J155" s="384"/>
      <c r="K155" s="385"/>
      <c r="L155" s="384"/>
      <c r="N155" s="195"/>
      <c r="O155" s="195"/>
      <c r="P155" s="312"/>
      <c r="Q155" s="195"/>
      <c r="R155" s="312"/>
      <c r="T155" s="195"/>
      <c r="V155" s="195"/>
    </row>
    <row r="156" spans="1:22" ht="13.8" thickBot="1" x14ac:dyDescent="0.35">
      <c r="A156" s="260" t="s">
        <v>366</v>
      </c>
      <c r="B156" s="269">
        <v>497289</v>
      </c>
      <c r="C156" s="269">
        <v>513633</v>
      </c>
      <c r="D156" s="262">
        <v>-3.2000000000000001E-2</v>
      </c>
      <c r="E156" s="269">
        <v>510079</v>
      </c>
      <c r="F156" s="262">
        <v>-2.5000000000000001E-2</v>
      </c>
      <c r="H156" s="381"/>
      <c r="I156" s="381"/>
      <c r="J156" s="382"/>
      <c r="K156" s="381"/>
      <c r="L156" s="382"/>
      <c r="N156" s="195"/>
      <c r="O156" s="195"/>
      <c r="P156" s="312"/>
      <c r="Q156" s="195"/>
      <c r="R156" s="312"/>
      <c r="T156" s="195"/>
      <c r="V156" s="195"/>
    </row>
    <row r="157" spans="1:22" ht="13.8" thickBot="1" x14ac:dyDescent="0.35">
      <c r="A157" s="257" t="s">
        <v>203</v>
      </c>
      <c r="B157" s="270">
        <v>289646</v>
      </c>
      <c r="C157" s="270">
        <v>321802</v>
      </c>
      <c r="D157" s="259">
        <v>-0.1</v>
      </c>
      <c r="E157" s="270">
        <v>312036</v>
      </c>
      <c r="F157" s="259">
        <v>-7.1999999999999995E-2</v>
      </c>
      <c r="H157" s="383"/>
      <c r="I157" s="383"/>
      <c r="J157" s="384"/>
      <c r="K157" s="383"/>
      <c r="L157" s="384"/>
      <c r="N157" s="195"/>
      <c r="O157" s="195"/>
      <c r="P157" s="312"/>
      <c r="Q157" s="195"/>
      <c r="R157" s="312"/>
      <c r="T157" s="195"/>
      <c r="V157" s="195"/>
    </row>
    <row r="158" spans="1:22" ht="13.8" thickBot="1" x14ac:dyDescent="0.35">
      <c r="A158" s="257" t="s">
        <v>204</v>
      </c>
      <c r="B158" s="270">
        <v>48186</v>
      </c>
      <c r="C158" s="270">
        <v>47888</v>
      </c>
      <c r="D158" s="259">
        <v>6.0000000000000001E-3</v>
      </c>
      <c r="E158" s="270">
        <v>50876</v>
      </c>
      <c r="F158" s="259">
        <v>-5.2999999999999999E-2</v>
      </c>
      <c r="H158" s="383"/>
      <c r="I158" s="383"/>
      <c r="J158" s="384"/>
      <c r="K158" s="383"/>
      <c r="L158" s="384"/>
      <c r="N158" s="195"/>
      <c r="O158" s="195"/>
      <c r="P158" s="312"/>
      <c r="Q158" s="195"/>
      <c r="R158" s="312"/>
      <c r="T158" s="195"/>
      <c r="V158" s="195"/>
    </row>
    <row r="159" spans="1:22" ht="13.8" thickBot="1" x14ac:dyDescent="0.35">
      <c r="A159" s="257" t="s">
        <v>205</v>
      </c>
      <c r="B159" s="270">
        <v>159457</v>
      </c>
      <c r="C159" s="270">
        <v>143943</v>
      </c>
      <c r="D159" s="259">
        <v>0.108</v>
      </c>
      <c r="E159" s="270">
        <v>147167</v>
      </c>
      <c r="F159" s="259">
        <v>8.4000000000000005E-2</v>
      </c>
      <c r="H159" s="383"/>
      <c r="I159" s="383"/>
      <c r="J159" s="384"/>
      <c r="K159" s="383"/>
      <c r="L159" s="384"/>
      <c r="N159" s="195"/>
      <c r="O159" s="195"/>
      <c r="P159" s="312"/>
      <c r="Q159" s="195"/>
      <c r="R159" s="312"/>
      <c r="T159" s="195"/>
      <c r="V159" s="195"/>
    </row>
    <row r="160" spans="1:22" ht="13.8" thickBot="1" x14ac:dyDescent="0.35">
      <c r="A160" s="260" t="s">
        <v>480</v>
      </c>
      <c r="B160" s="269">
        <v>414358</v>
      </c>
      <c r="C160" s="269">
        <v>394558</v>
      </c>
      <c r="D160" s="262">
        <v>0.05</v>
      </c>
      <c r="E160" s="269">
        <v>389312</v>
      </c>
      <c r="F160" s="262">
        <v>6.4000000000000001E-2</v>
      </c>
      <c r="H160" s="381"/>
      <c r="I160" s="381"/>
      <c r="J160" s="382"/>
      <c r="K160" s="381"/>
      <c r="L160" s="382"/>
      <c r="N160" s="195"/>
      <c r="O160" s="195"/>
      <c r="P160" s="312"/>
      <c r="Q160" s="195"/>
      <c r="R160" s="312"/>
      <c r="T160" s="195"/>
      <c r="V160" s="195"/>
    </row>
    <row r="161" spans="1:22" ht="13.8" thickBot="1" x14ac:dyDescent="0.35">
      <c r="A161" s="257" t="s">
        <v>481</v>
      </c>
      <c r="B161" s="270">
        <v>385642</v>
      </c>
      <c r="C161" s="270">
        <v>366572</v>
      </c>
      <c r="D161" s="259">
        <v>5.1999999999999998E-2</v>
      </c>
      <c r="E161" s="270">
        <v>361916</v>
      </c>
      <c r="F161" s="259">
        <v>6.6000000000000003E-2</v>
      </c>
      <c r="H161" s="383"/>
      <c r="I161" s="383"/>
      <c r="J161" s="384"/>
      <c r="K161" s="383"/>
      <c r="L161" s="384"/>
      <c r="N161" s="195"/>
      <c r="O161" s="195"/>
      <c r="P161" s="312"/>
      <c r="Q161" s="195"/>
      <c r="R161" s="312"/>
      <c r="T161" s="195"/>
      <c r="V161" s="195"/>
    </row>
    <row r="162" spans="1:22" ht="13.8" thickBot="1" x14ac:dyDescent="0.35">
      <c r="A162" s="257" t="s">
        <v>129</v>
      </c>
      <c r="B162" s="270">
        <v>28716</v>
      </c>
      <c r="C162" s="270">
        <v>27986</v>
      </c>
      <c r="D162" s="259">
        <v>2.5999999999999999E-2</v>
      </c>
      <c r="E162" s="270">
        <v>27396</v>
      </c>
      <c r="F162" s="259">
        <v>4.8000000000000001E-2</v>
      </c>
      <c r="H162" s="383"/>
      <c r="I162" s="383"/>
      <c r="J162" s="384"/>
      <c r="K162" s="383"/>
      <c r="L162" s="384"/>
      <c r="N162" s="195"/>
      <c r="O162" s="195"/>
      <c r="P162" s="312"/>
      <c r="Q162" s="195"/>
      <c r="R162" s="312"/>
      <c r="T162" s="195"/>
      <c r="V162" s="195"/>
    </row>
  </sheetData>
  <mergeCells count="10">
    <mergeCell ref="B5:D5"/>
    <mergeCell ref="E5:G5"/>
    <mergeCell ref="H5:J5"/>
    <mergeCell ref="K5:L5"/>
    <mergeCell ref="M5:O5"/>
    <mergeCell ref="B49:D49"/>
    <mergeCell ref="E49:G49"/>
    <mergeCell ref="H49:J49"/>
    <mergeCell ref="K49:L49"/>
    <mergeCell ref="M49:O4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C0A1-A5C2-4F32-968C-7E095CE5E7A3}">
  <sheetPr>
    <tabColor rgb="FF7B2038"/>
  </sheetPr>
  <dimension ref="A1:J136"/>
  <sheetViews>
    <sheetView showGridLines="0" zoomScale="80" zoomScaleNormal="80" workbookViewId="0">
      <pane ySplit="3" topLeftCell="A4" activePane="bottomLeft" state="frozen"/>
      <selection activeCell="C4" sqref="C4"/>
      <selection pane="bottomLeft"/>
    </sheetView>
  </sheetViews>
  <sheetFormatPr defaultColWidth="8.88671875" defaultRowHeight="13.2" x14ac:dyDescent="0.3"/>
  <cols>
    <col min="1" max="1" width="54.88671875" style="248" customWidth="1"/>
    <col min="2" max="3" width="9.44140625" style="246" bestFit="1" customWidth="1"/>
    <col min="4" max="4" width="8.6640625" style="247" bestFit="1" customWidth="1"/>
    <col min="5" max="6" width="9.44140625" style="246" bestFit="1" customWidth="1"/>
    <col min="7" max="7" width="8.6640625" style="247" bestFit="1" customWidth="1"/>
    <col min="8" max="8" width="7.88671875" style="246" bestFit="1" customWidth="1"/>
    <col min="9" max="9" width="7.88671875" style="247" bestFit="1" customWidth="1"/>
    <col min="10" max="10" width="8.88671875" style="272"/>
    <col min="11" max="12" width="7.88671875" style="248" bestFit="1" customWidth="1"/>
    <col min="13" max="14" width="9.33203125" style="248" bestFit="1" customWidth="1"/>
    <col min="15" max="15" width="10" style="248" bestFit="1" customWidth="1"/>
    <col min="16" max="16384" width="8.88671875" style="248"/>
  </cols>
  <sheetData>
    <row r="1" spans="1:10" ht="15" x14ac:dyDescent="0.3">
      <c r="A1" s="1" t="s">
        <v>2</v>
      </c>
    </row>
    <row r="2" spans="1:10" ht="15" x14ac:dyDescent="0.3">
      <c r="A2" s="1" t="s">
        <v>279</v>
      </c>
    </row>
    <row r="3" spans="1:10" ht="15" x14ac:dyDescent="0.3">
      <c r="A3" s="94" t="s">
        <v>0</v>
      </c>
      <c r="B3" s="249"/>
      <c r="C3" s="249"/>
      <c r="D3" s="250"/>
      <c r="E3" s="249"/>
      <c r="F3" s="249"/>
      <c r="G3" s="250"/>
      <c r="H3" s="249"/>
      <c r="I3" s="250"/>
      <c r="J3" s="273"/>
    </row>
    <row r="4" spans="1:10" x14ac:dyDescent="0.3">
      <c r="B4" s="252"/>
      <c r="C4" s="252"/>
      <c r="D4" s="253"/>
      <c r="E4" s="252"/>
      <c r="F4" s="252"/>
      <c r="G4" s="253"/>
    </row>
    <row r="5" spans="1:10" x14ac:dyDescent="0.3">
      <c r="A5" s="198" t="s">
        <v>53</v>
      </c>
      <c r="B5" s="198"/>
      <c r="C5" s="198"/>
      <c r="D5" s="198"/>
      <c r="E5" s="198"/>
      <c r="F5" s="198"/>
      <c r="G5" s="198"/>
      <c r="H5" s="248"/>
      <c r="I5" s="248"/>
      <c r="J5" s="248"/>
    </row>
    <row r="6" spans="1:10" ht="13.8" thickBot="1" x14ac:dyDescent="0.35">
      <c r="A6" s="254" t="s">
        <v>0</v>
      </c>
      <c r="B6" s="255" t="s">
        <v>497</v>
      </c>
      <c r="C6" s="255" t="s">
        <v>496</v>
      </c>
      <c r="D6" s="276" t="s">
        <v>5</v>
      </c>
      <c r="E6" s="255" t="s">
        <v>494</v>
      </c>
      <c r="F6" s="255" t="s">
        <v>495</v>
      </c>
      <c r="G6" s="276" t="s">
        <v>5</v>
      </c>
      <c r="H6" s="248"/>
      <c r="I6" s="248"/>
      <c r="J6" s="248"/>
    </row>
    <row r="7" spans="1:10" ht="13.8" thickBot="1" x14ac:dyDescent="0.35">
      <c r="A7" s="260" t="s">
        <v>3</v>
      </c>
      <c r="B7" s="277">
        <v>199020</v>
      </c>
      <c r="C7" s="277">
        <v>143811</v>
      </c>
      <c r="D7" s="276">
        <v>0.38400000000000001</v>
      </c>
      <c r="E7" s="277">
        <v>372817</v>
      </c>
      <c r="F7" s="277">
        <v>318840</v>
      </c>
      <c r="G7" s="276">
        <v>0.16900000000000001</v>
      </c>
      <c r="H7" s="248"/>
      <c r="I7" s="248"/>
      <c r="J7" s="248"/>
    </row>
    <row r="8" spans="1:10" ht="13.8" thickBot="1" x14ac:dyDescent="0.35">
      <c r="A8" s="260" t="s">
        <v>143</v>
      </c>
      <c r="B8" s="277">
        <v>-149093</v>
      </c>
      <c r="C8" s="277">
        <v>-105378</v>
      </c>
      <c r="D8" s="276">
        <v>0.41499999999999998</v>
      </c>
      <c r="E8" s="277">
        <v>-282645</v>
      </c>
      <c r="F8" s="277">
        <v>-235122</v>
      </c>
      <c r="G8" s="276">
        <v>0.20200000000000001</v>
      </c>
      <c r="H8" s="248"/>
      <c r="I8" s="248"/>
      <c r="J8" s="248"/>
    </row>
    <row r="9" spans="1:10" ht="13.8" thickBot="1" x14ac:dyDescent="0.35">
      <c r="A9" s="257" t="s">
        <v>155</v>
      </c>
      <c r="B9" s="278">
        <v>-46889</v>
      </c>
      <c r="C9" s="278">
        <v>-29657</v>
      </c>
      <c r="D9" s="279">
        <v>0.58099999999999996</v>
      </c>
      <c r="E9" s="278">
        <v>-86256</v>
      </c>
      <c r="F9" s="278">
        <v>-68116</v>
      </c>
      <c r="G9" s="279">
        <v>0.26600000000000001</v>
      </c>
      <c r="H9" s="248"/>
      <c r="I9" s="248"/>
      <c r="J9" s="248"/>
    </row>
    <row r="10" spans="1:10" ht="13.8" thickBot="1" x14ac:dyDescent="0.35">
      <c r="A10" s="257" t="s">
        <v>156</v>
      </c>
      <c r="B10" s="278">
        <v>-102204</v>
      </c>
      <c r="C10" s="278">
        <v>-75721</v>
      </c>
      <c r="D10" s="279">
        <v>0.35</v>
      </c>
      <c r="E10" s="278">
        <v>-196389</v>
      </c>
      <c r="F10" s="278">
        <v>-167006</v>
      </c>
      <c r="G10" s="279">
        <v>0.17599999999999999</v>
      </c>
      <c r="H10" s="248"/>
      <c r="I10" s="248"/>
      <c r="J10" s="248"/>
    </row>
    <row r="11" spans="1:10" ht="13.8" thickBot="1" x14ac:dyDescent="0.35">
      <c r="A11" s="260" t="s">
        <v>38</v>
      </c>
      <c r="B11" s="277">
        <v>49927</v>
      </c>
      <c r="C11" s="277">
        <v>38433</v>
      </c>
      <c r="D11" s="276">
        <v>0.29899999999999999</v>
      </c>
      <c r="E11" s="277">
        <v>90172</v>
      </c>
      <c r="F11" s="277">
        <v>83718</v>
      </c>
      <c r="G11" s="276">
        <v>7.6999999999999999E-2</v>
      </c>
      <c r="H11" s="248"/>
      <c r="I11" s="248"/>
      <c r="J11" s="248"/>
    </row>
    <row r="12" spans="1:10" ht="13.8" thickBot="1" x14ac:dyDescent="0.35">
      <c r="A12" s="282" t="s">
        <v>483</v>
      </c>
      <c r="B12" s="283">
        <v>0.251</v>
      </c>
      <c r="C12" s="283">
        <v>0.26700000000000002</v>
      </c>
      <c r="D12" s="353" t="s">
        <v>514</v>
      </c>
      <c r="E12" s="283">
        <v>0.24199999999999999</v>
      </c>
      <c r="F12" s="283">
        <v>0.26300000000000001</v>
      </c>
      <c r="G12" s="353" t="s">
        <v>515</v>
      </c>
      <c r="H12" s="344"/>
      <c r="I12" s="248"/>
      <c r="J12" s="248"/>
    </row>
    <row r="13" spans="1:10" ht="13.8" thickBot="1" x14ac:dyDescent="0.35">
      <c r="A13" s="257" t="s">
        <v>157</v>
      </c>
      <c r="B13" s="278">
        <v>-14512</v>
      </c>
      <c r="C13" s="278">
        <v>-12545</v>
      </c>
      <c r="D13" s="279">
        <v>0.157</v>
      </c>
      <c r="E13" s="278">
        <v>-27177</v>
      </c>
      <c r="F13" s="278">
        <v>-27324</v>
      </c>
      <c r="G13" s="279">
        <v>-5.0000000000000001E-3</v>
      </c>
      <c r="H13" s="248"/>
      <c r="I13" s="248"/>
      <c r="J13" s="248"/>
    </row>
    <row r="14" spans="1:10" ht="13.8" thickBot="1" x14ac:dyDescent="0.35">
      <c r="A14" s="257" t="s">
        <v>130</v>
      </c>
      <c r="B14" s="278">
        <v>-8770</v>
      </c>
      <c r="C14" s="278">
        <v>-5685</v>
      </c>
      <c r="D14" s="279">
        <v>0.54300000000000004</v>
      </c>
      <c r="E14" s="278">
        <v>-17089</v>
      </c>
      <c r="F14" s="278">
        <v>-12264</v>
      </c>
      <c r="G14" s="279">
        <v>0.39300000000000002</v>
      </c>
      <c r="H14" s="248"/>
      <c r="I14" s="248"/>
      <c r="J14" s="248"/>
    </row>
    <row r="15" spans="1:10" ht="13.8" thickBot="1" x14ac:dyDescent="0.35">
      <c r="A15" s="254" t="s">
        <v>158</v>
      </c>
      <c r="B15" s="280">
        <v>-15266</v>
      </c>
      <c r="C15" s="280">
        <v>-10550</v>
      </c>
      <c r="D15" s="281">
        <v>0.44700000000000001</v>
      </c>
      <c r="E15" s="280">
        <v>-29838</v>
      </c>
      <c r="F15" s="280">
        <v>-22574</v>
      </c>
      <c r="G15" s="281">
        <v>0.32200000000000001</v>
      </c>
      <c r="H15" s="248"/>
      <c r="I15" s="248"/>
      <c r="J15" s="248"/>
    </row>
    <row r="16" spans="1:10" ht="13.8" thickBot="1" x14ac:dyDescent="0.35">
      <c r="A16" s="257" t="s">
        <v>159</v>
      </c>
      <c r="B16" s="278">
        <v>-29</v>
      </c>
      <c r="C16" s="278">
        <v>-342</v>
      </c>
      <c r="D16" s="279">
        <v>-0.91500000000000004</v>
      </c>
      <c r="E16" s="278">
        <v>-38</v>
      </c>
      <c r="F16" s="278">
        <v>-343</v>
      </c>
      <c r="G16" s="279">
        <v>-0.88900000000000001</v>
      </c>
      <c r="H16" s="248"/>
      <c r="I16" s="248"/>
      <c r="J16" s="248"/>
    </row>
    <row r="17" spans="1:10" ht="13.8" thickBot="1" x14ac:dyDescent="0.35">
      <c r="A17" s="257" t="s">
        <v>160</v>
      </c>
      <c r="B17" s="278">
        <v>27</v>
      </c>
      <c r="C17" s="278">
        <v>46</v>
      </c>
      <c r="D17" s="279">
        <v>-0.41299999999999998</v>
      </c>
      <c r="E17" s="278">
        <v>118</v>
      </c>
      <c r="F17" s="278">
        <v>151</v>
      </c>
      <c r="G17" s="279">
        <v>-0.219</v>
      </c>
      <c r="H17" s="248"/>
      <c r="I17" s="248"/>
      <c r="J17" s="248"/>
    </row>
    <row r="18" spans="1:10" ht="13.8" thickBot="1" x14ac:dyDescent="0.35">
      <c r="A18" s="260" t="s">
        <v>4</v>
      </c>
      <c r="B18" s="277">
        <v>26643</v>
      </c>
      <c r="C18" s="277">
        <v>19907</v>
      </c>
      <c r="D18" s="276">
        <v>0.33800000000000002</v>
      </c>
      <c r="E18" s="277">
        <v>45986</v>
      </c>
      <c r="F18" s="277">
        <v>43938</v>
      </c>
      <c r="G18" s="276">
        <v>4.7E-2</v>
      </c>
      <c r="H18" s="248"/>
      <c r="I18" s="248"/>
      <c r="J18" s="248"/>
    </row>
    <row r="19" spans="1:10" ht="13.8" thickBot="1" x14ac:dyDescent="0.35">
      <c r="A19" s="260" t="s">
        <v>161</v>
      </c>
      <c r="B19" s="277">
        <v>20147</v>
      </c>
      <c r="C19" s="277">
        <v>15042</v>
      </c>
      <c r="D19" s="276">
        <v>0.33900000000000002</v>
      </c>
      <c r="E19" s="277">
        <v>33237</v>
      </c>
      <c r="F19" s="277">
        <v>33628</v>
      </c>
      <c r="G19" s="276">
        <v>-1.2E-2</v>
      </c>
      <c r="H19" s="248"/>
      <c r="I19" s="248"/>
      <c r="J19" s="248"/>
    </row>
    <row r="20" spans="1:10" ht="13.8" thickBot="1" x14ac:dyDescent="0.35">
      <c r="A20" s="282" t="s">
        <v>162</v>
      </c>
      <c r="B20" s="283">
        <v>0.10100000000000001</v>
      </c>
      <c r="C20" s="283">
        <v>0.105</v>
      </c>
      <c r="D20" s="353" t="s">
        <v>516</v>
      </c>
      <c r="E20" s="283">
        <v>8.8999999999999996E-2</v>
      </c>
      <c r="F20" s="283">
        <v>0.105</v>
      </c>
      <c r="G20" s="353" t="s">
        <v>514</v>
      </c>
      <c r="H20" s="248"/>
      <c r="I20" s="248"/>
      <c r="J20" s="248"/>
    </row>
    <row r="21" spans="1:10" ht="13.8" thickBot="1" x14ac:dyDescent="0.35">
      <c r="A21" s="257" t="s">
        <v>62</v>
      </c>
      <c r="B21" s="278">
        <v>-6258</v>
      </c>
      <c r="C21" s="278">
        <v>-5153</v>
      </c>
      <c r="D21" s="279">
        <v>0.214</v>
      </c>
      <c r="E21" s="278">
        <v>-12102</v>
      </c>
      <c r="F21" s="278">
        <v>-10226</v>
      </c>
      <c r="G21" s="279">
        <v>0.183</v>
      </c>
      <c r="H21" s="248"/>
      <c r="I21" s="248"/>
      <c r="J21" s="248"/>
    </row>
    <row r="22" spans="1:10" ht="13.8" thickBot="1" x14ac:dyDescent="0.35">
      <c r="A22" s="254" t="s">
        <v>163</v>
      </c>
      <c r="B22" s="280">
        <v>-1250</v>
      </c>
      <c r="C22" s="280">
        <v>-964</v>
      </c>
      <c r="D22" s="281">
        <v>0.29699999999999999</v>
      </c>
      <c r="E22" s="280">
        <v>-2415</v>
      </c>
      <c r="F22" s="280">
        <v>-1887</v>
      </c>
      <c r="G22" s="281">
        <v>0.28000000000000003</v>
      </c>
      <c r="H22" s="248"/>
      <c r="I22" s="248"/>
      <c r="J22" s="248"/>
    </row>
    <row r="23" spans="1:10" ht="13.8" thickBot="1" x14ac:dyDescent="0.35">
      <c r="A23" s="257" t="s">
        <v>164</v>
      </c>
      <c r="B23" s="278">
        <v>-3922</v>
      </c>
      <c r="C23" s="278">
        <v>-4088</v>
      </c>
      <c r="D23" s="279">
        <v>-4.1000000000000002E-2</v>
      </c>
      <c r="E23" s="278">
        <v>-7712</v>
      </c>
      <c r="F23" s="278">
        <v>-8367</v>
      </c>
      <c r="G23" s="279">
        <v>-7.8E-2</v>
      </c>
      <c r="H23" s="248"/>
      <c r="I23" s="248"/>
      <c r="J23" s="248"/>
    </row>
    <row r="24" spans="1:10" ht="13.8" thickBot="1" x14ac:dyDescent="0.35">
      <c r="A24" s="254" t="s">
        <v>165</v>
      </c>
      <c r="B24" s="280">
        <v>-2249</v>
      </c>
      <c r="C24" s="280">
        <v>-2703</v>
      </c>
      <c r="D24" s="281">
        <v>-0.16800000000000001</v>
      </c>
      <c r="E24" s="280">
        <v>-4502</v>
      </c>
      <c r="F24" s="280">
        <v>-5639</v>
      </c>
      <c r="G24" s="281">
        <v>-0.20200000000000001</v>
      </c>
      <c r="H24" s="248"/>
      <c r="I24" s="248"/>
      <c r="J24" s="248"/>
    </row>
    <row r="25" spans="1:10" ht="13.8" thickBot="1" x14ac:dyDescent="0.35">
      <c r="A25" s="257" t="s">
        <v>166</v>
      </c>
      <c r="B25" s="278">
        <v>10733</v>
      </c>
      <c r="C25" s="278">
        <v>8460</v>
      </c>
      <c r="D25" s="279">
        <v>0.26900000000000002</v>
      </c>
      <c r="E25" s="278">
        <v>7250</v>
      </c>
      <c r="F25" s="278">
        <v>-8289</v>
      </c>
      <c r="G25" s="279" t="s">
        <v>6</v>
      </c>
      <c r="H25" s="248"/>
      <c r="I25" s="248"/>
      <c r="J25" s="248"/>
    </row>
    <row r="26" spans="1:10" ht="13.8" thickBot="1" x14ac:dyDescent="0.35">
      <c r="A26" s="254" t="s">
        <v>167</v>
      </c>
      <c r="B26" s="280">
        <v>5310</v>
      </c>
      <c r="C26" s="280">
        <v>4874</v>
      </c>
      <c r="D26" s="281">
        <v>8.8999999999999996E-2</v>
      </c>
      <c r="E26" s="280">
        <v>4367</v>
      </c>
      <c r="F26" s="280">
        <v>-4566</v>
      </c>
      <c r="G26" s="281" t="s">
        <v>6</v>
      </c>
      <c r="H26" s="248"/>
      <c r="I26" s="248"/>
      <c r="J26" s="248"/>
    </row>
    <row r="27" spans="1:10" ht="13.8" thickBot="1" x14ac:dyDescent="0.35">
      <c r="A27" s="257" t="s">
        <v>168</v>
      </c>
      <c r="B27" s="278">
        <v>-344</v>
      </c>
      <c r="C27" s="278">
        <v>-15</v>
      </c>
      <c r="D27" s="279" t="s">
        <v>6</v>
      </c>
      <c r="E27" s="278">
        <v>-394</v>
      </c>
      <c r="F27" s="278">
        <v>-72</v>
      </c>
      <c r="G27" s="279" t="s">
        <v>6</v>
      </c>
      <c r="H27" s="248"/>
      <c r="I27" s="248"/>
      <c r="J27" s="248"/>
    </row>
    <row r="28" spans="1:10" ht="13.8" thickBot="1" x14ac:dyDescent="0.35">
      <c r="A28" s="260" t="s">
        <v>453</v>
      </c>
      <c r="B28" s="277">
        <v>26852</v>
      </c>
      <c r="C28" s="277">
        <v>19111</v>
      </c>
      <c r="D28" s="276">
        <v>0.40500000000000003</v>
      </c>
      <c r="E28" s="277">
        <v>33028</v>
      </c>
      <c r="F28" s="277">
        <v>16984</v>
      </c>
      <c r="G28" s="276">
        <v>0.94499999999999995</v>
      </c>
      <c r="H28" s="248"/>
      <c r="I28" s="248"/>
      <c r="J28" s="248"/>
    </row>
    <row r="29" spans="1:10" ht="13.8" thickBot="1" x14ac:dyDescent="0.35">
      <c r="A29" s="257" t="s">
        <v>169</v>
      </c>
      <c r="B29" s="278">
        <v>-372</v>
      </c>
      <c r="C29" s="278">
        <v>0</v>
      </c>
      <c r="D29" s="279" t="s">
        <v>6</v>
      </c>
      <c r="E29" s="278">
        <v>-743</v>
      </c>
      <c r="F29" s="278">
        <v>-945</v>
      </c>
      <c r="G29" s="279">
        <v>-0.214</v>
      </c>
      <c r="H29" s="248"/>
      <c r="I29" s="248"/>
      <c r="J29" s="248"/>
    </row>
    <row r="30" spans="1:10" ht="13.8" thickBot="1" x14ac:dyDescent="0.35">
      <c r="A30" s="260" t="s">
        <v>563</v>
      </c>
      <c r="B30" s="277">
        <v>26480</v>
      </c>
      <c r="C30" s="277">
        <v>19111</v>
      </c>
      <c r="D30" s="276">
        <v>0.38600000000000001</v>
      </c>
      <c r="E30" s="277">
        <v>32285</v>
      </c>
      <c r="F30" s="277">
        <v>16039</v>
      </c>
      <c r="G30" s="276" t="s">
        <v>6</v>
      </c>
      <c r="H30" s="248"/>
      <c r="I30" s="248"/>
      <c r="J30" s="248"/>
    </row>
    <row r="31" spans="1:10" ht="13.8" thickBot="1" x14ac:dyDescent="0.35">
      <c r="A31" s="282" t="s">
        <v>170</v>
      </c>
      <c r="B31" s="277"/>
      <c r="C31" s="277"/>
      <c r="D31" s="276"/>
      <c r="E31" s="277"/>
      <c r="F31" s="277"/>
      <c r="G31" s="276"/>
      <c r="H31" s="248"/>
      <c r="I31" s="248"/>
      <c r="J31" s="248"/>
    </row>
    <row r="32" spans="1:10" ht="13.8" thickBot="1" x14ac:dyDescent="0.35">
      <c r="A32" s="254" t="s">
        <v>171</v>
      </c>
      <c r="B32" s="280">
        <v>17073</v>
      </c>
      <c r="C32" s="280">
        <v>12319</v>
      </c>
      <c r="D32" s="281">
        <v>0.38600000000000001</v>
      </c>
      <c r="E32" s="280">
        <v>20507</v>
      </c>
      <c r="F32" s="280">
        <v>8698</v>
      </c>
      <c r="G32" s="281" t="s">
        <v>6</v>
      </c>
      <c r="H32" s="248"/>
      <c r="I32" s="248"/>
      <c r="J32" s="248"/>
    </row>
    <row r="33" spans="1:10" ht="13.8" thickBot="1" x14ac:dyDescent="0.35">
      <c r="A33" s="254" t="s">
        <v>172</v>
      </c>
      <c r="B33" s="280">
        <v>9407</v>
      </c>
      <c r="C33" s="280">
        <v>6792</v>
      </c>
      <c r="D33" s="281">
        <v>0.38500000000000001</v>
      </c>
      <c r="E33" s="280">
        <v>11778</v>
      </c>
      <c r="F33" s="280">
        <v>7341</v>
      </c>
      <c r="G33" s="281">
        <v>0.60399999999999998</v>
      </c>
      <c r="H33" s="248"/>
      <c r="I33" s="248"/>
      <c r="J33" s="248"/>
    </row>
    <row r="34" spans="1:10" ht="13.8" thickBot="1" x14ac:dyDescent="0.35">
      <c r="A34" s="191"/>
      <c r="B34" s="274"/>
      <c r="C34" s="274"/>
      <c r="D34" s="274"/>
      <c r="E34" s="274"/>
      <c r="F34" s="274"/>
      <c r="G34" s="274"/>
      <c r="H34" s="248"/>
      <c r="I34" s="248"/>
      <c r="J34" s="248"/>
    </row>
    <row r="35" spans="1:10" ht="13.8" thickBot="1" x14ac:dyDescent="0.35">
      <c r="A35" s="260" t="s">
        <v>173</v>
      </c>
      <c r="B35" s="277">
        <v>21242</v>
      </c>
      <c r="C35" s="277">
        <v>16234</v>
      </c>
      <c r="D35" s="284">
        <v>0.308</v>
      </c>
      <c r="E35" s="277">
        <v>29550</v>
      </c>
      <c r="F35" s="277">
        <v>20519</v>
      </c>
      <c r="G35" s="284">
        <v>0.44</v>
      </c>
      <c r="H35" s="248"/>
      <c r="I35" s="248"/>
      <c r="J35" s="248"/>
    </row>
    <row r="36" spans="1:10" ht="13.8" thickBot="1" x14ac:dyDescent="0.35">
      <c r="A36" s="282" t="s">
        <v>170</v>
      </c>
      <c r="B36" s="285"/>
      <c r="C36" s="285"/>
      <c r="D36" s="286"/>
      <c r="E36" s="285"/>
      <c r="F36" s="285"/>
      <c r="G36" s="286"/>
      <c r="H36" s="248"/>
      <c r="I36" s="248"/>
      <c r="J36" s="248"/>
    </row>
    <row r="37" spans="1:10" ht="13.8" thickBot="1" x14ac:dyDescent="0.35">
      <c r="A37" s="254" t="s">
        <v>171</v>
      </c>
      <c r="B37" s="280">
        <v>13564</v>
      </c>
      <c r="C37" s="280">
        <v>10391</v>
      </c>
      <c r="D37" s="287">
        <v>0.30499999999999999</v>
      </c>
      <c r="E37" s="280">
        <v>18675</v>
      </c>
      <c r="F37" s="280">
        <v>11699</v>
      </c>
      <c r="G37" s="287">
        <v>0.59599999999999997</v>
      </c>
      <c r="H37" s="248"/>
      <c r="I37" s="248"/>
      <c r="J37" s="248"/>
    </row>
    <row r="38" spans="1:10" ht="13.8" thickBot="1" x14ac:dyDescent="0.35">
      <c r="A38" s="254" t="s">
        <v>172</v>
      </c>
      <c r="B38" s="280">
        <v>7678</v>
      </c>
      <c r="C38" s="280">
        <v>5843</v>
      </c>
      <c r="D38" s="287">
        <v>0.314</v>
      </c>
      <c r="E38" s="280">
        <v>10875</v>
      </c>
      <c r="F38" s="280">
        <v>8820</v>
      </c>
      <c r="G38" s="287">
        <v>0.23300000000000001</v>
      </c>
      <c r="H38" s="248"/>
      <c r="I38" s="248"/>
      <c r="J38" s="248"/>
    </row>
    <row r="39" spans="1:10" x14ac:dyDescent="0.3">
      <c r="B39" s="248"/>
      <c r="C39" s="248"/>
      <c r="D39" s="248"/>
      <c r="E39" s="248"/>
      <c r="F39" s="248"/>
      <c r="G39" s="248"/>
      <c r="H39" s="248"/>
      <c r="I39" s="248"/>
      <c r="J39" s="248"/>
    </row>
    <row r="40" spans="1:10" x14ac:dyDescent="0.3">
      <c r="B40" s="248"/>
      <c r="C40" s="248"/>
      <c r="D40" s="248"/>
      <c r="E40" s="248"/>
      <c r="F40" s="248"/>
      <c r="G40" s="248"/>
      <c r="H40" s="248"/>
      <c r="I40" s="248"/>
      <c r="J40" s="248"/>
    </row>
    <row r="41" spans="1:10" x14ac:dyDescent="0.3">
      <c r="A41" s="199" t="s">
        <v>69</v>
      </c>
      <c r="B41" s="198"/>
      <c r="C41" s="198"/>
      <c r="D41" s="198"/>
      <c r="E41" s="198"/>
      <c r="F41" s="198"/>
      <c r="G41" s="198"/>
      <c r="H41" s="248"/>
      <c r="I41" s="248"/>
      <c r="J41" s="248"/>
    </row>
    <row r="42" spans="1:10" ht="13.8" thickBot="1" x14ac:dyDescent="0.35">
      <c r="A42" s="254" t="s">
        <v>0</v>
      </c>
      <c r="B42" s="255" t="s">
        <v>497</v>
      </c>
      <c r="C42" s="255" t="s">
        <v>496</v>
      </c>
      <c r="D42" s="276" t="s">
        <v>5</v>
      </c>
      <c r="E42" s="255" t="s">
        <v>494</v>
      </c>
      <c r="F42" s="255" t="s">
        <v>495</v>
      </c>
      <c r="G42" s="276" t="s">
        <v>5</v>
      </c>
      <c r="H42" s="248"/>
      <c r="I42" s="248"/>
      <c r="J42" s="248"/>
    </row>
    <row r="43" spans="1:10" ht="13.8" thickBot="1" x14ac:dyDescent="0.35">
      <c r="A43" s="260" t="s">
        <v>174</v>
      </c>
      <c r="B43" s="285"/>
      <c r="C43" s="285"/>
      <c r="D43" s="285"/>
      <c r="E43" s="285"/>
      <c r="F43" s="285"/>
      <c r="G43" s="285"/>
      <c r="H43" s="248"/>
      <c r="I43" s="248"/>
      <c r="J43" s="248"/>
    </row>
    <row r="44" spans="1:10" ht="13.8" thickBot="1" x14ac:dyDescent="0.35">
      <c r="A44" s="257" t="s">
        <v>175</v>
      </c>
      <c r="B44" s="278">
        <v>188561</v>
      </c>
      <c r="C44" s="278">
        <v>149084</v>
      </c>
      <c r="D44" s="279">
        <v>0.26500000000000001</v>
      </c>
      <c r="E44" s="278">
        <v>355740</v>
      </c>
      <c r="F44" s="278">
        <v>312119</v>
      </c>
      <c r="G44" s="279">
        <v>0.14000000000000001</v>
      </c>
      <c r="H44" s="248"/>
      <c r="I44" s="275"/>
      <c r="J44" s="248"/>
    </row>
    <row r="45" spans="1:10" ht="13.8" thickBot="1" x14ac:dyDescent="0.35">
      <c r="A45" s="257" t="s">
        <v>176</v>
      </c>
      <c r="B45" s="278">
        <v>-141454</v>
      </c>
      <c r="C45" s="278">
        <v>-100025</v>
      </c>
      <c r="D45" s="279">
        <v>0.41399999999999998</v>
      </c>
      <c r="E45" s="278">
        <v>-286749</v>
      </c>
      <c r="F45" s="278">
        <v>-231608</v>
      </c>
      <c r="G45" s="279">
        <v>0.23799999999999999</v>
      </c>
      <c r="H45" s="248"/>
      <c r="I45" s="275"/>
      <c r="J45" s="248"/>
    </row>
    <row r="46" spans="1:10" ht="13.8" thickBot="1" x14ac:dyDescent="0.35">
      <c r="A46" s="260" t="s">
        <v>177</v>
      </c>
      <c r="B46" s="277">
        <v>47107</v>
      </c>
      <c r="C46" s="277">
        <v>49059</v>
      </c>
      <c r="D46" s="276">
        <v>-0.04</v>
      </c>
      <c r="E46" s="277">
        <v>68991</v>
      </c>
      <c r="F46" s="277">
        <v>80511</v>
      </c>
      <c r="G46" s="276">
        <v>-0.14299999999999999</v>
      </c>
      <c r="H46" s="248"/>
      <c r="I46" s="275"/>
      <c r="J46" s="248"/>
    </row>
    <row r="47" spans="1:10" ht="13.8" thickBot="1" x14ac:dyDescent="0.35">
      <c r="A47" s="257" t="s">
        <v>178</v>
      </c>
      <c r="B47" s="278">
        <v>-15350</v>
      </c>
      <c r="C47" s="278">
        <v>-14216</v>
      </c>
      <c r="D47" s="279">
        <v>0.08</v>
      </c>
      <c r="E47" s="278">
        <v>-25682</v>
      </c>
      <c r="F47" s="278">
        <v>-25482</v>
      </c>
      <c r="G47" s="279">
        <v>8.0000000000000002E-3</v>
      </c>
      <c r="H47" s="248"/>
      <c r="I47" s="275"/>
      <c r="J47" s="248"/>
    </row>
    <row r="48" spans="1:10" ht="13.8" thickBot="1" x14ac:dyDescent="0.35">
      <c r="A48" s="257" t="s">
        <v>179</v>
      </c>
      <c r="B48" s="278">
        <v>-9299</v>
      </c>
      <c r="C48" s="278">
        <v>-4275</v>
      </c>
      <c r="D48" s="279" t="s">
        <v>6</v>
      </c>
      <c r="E48" s="278">
        <v>-17172</v>
      </c>
      <c r="F48" s="278">
        <v>-10386</v>
      </c>
      <c r="G48" s="279">
        <v>0.65300000000000002</v>
      </c>
      <c r="H48" s="248"/>
      <c r="I48" s="275"/>
      <c r="J48" s="248"/>
    </row>
    <row r="49" spans="1:10" ht="13.8" thickBot="1" x14ac:dyDescent="0.35">
      <c r="A49" s="254" t="s">
        <v>180</v>
      </c>
      <c r="B49" s="280">
        <v>-15795</v>
      </c>
      <c r="C49" s="280">
        <v>-9140</v>
      </c>
      <c r="D49" s="281">
        <v>0.72799999999999998</v>
      </c>
      <c r="E49" s="280">
        <v>-29921</v>
      </c>
      <c r="F49" s="280">
        <v>-20696</v>
      </c>
      <c r="G49" s="281">
        <v>0.44600000000000001</v>
      </c>
      <c r="H49" s="248"/>
      <c r="I49" s="275"/>
      <c r="J49" s="248"/>
    </row>
    <row r="50" spans="1:10" ht="13.8" thickBot="1" x14ac:dyDescent="0.35">
      <c r="A50" s="257" t="s">
        <v>181</v>
      </c>
      <c r="B50" s="278">
        <v>257</v>
      </c>
      <c r="C50" s="278">
        <v>-1204</v>
      </c>
      <c r="D50" s="279" t="s">
        <v>6</v>
      </c>
      <c r="E50" s="278">
        <v>566</v>
      </c>
      <c r="F50" s="278">
        <v>-494</v>
      </c>
      <c r="G50" s="279" t="s">
        <v>6</v>
      </c>
      <c r="H50" s="248"/>
      <c r="I50" s="275"/>
      <c r="J50" s="248"/>
    </row>
    <row r="51" spans="1:10" ht="13.8" thickBot="1" x14ac:dyDescent="0.35">
      <c r="A51" s="260" t="s">
        <v>182</v>
      </c>
      <c r="B51" s="277">
        <v>22715</v>
      </c>
      <c r="C51" s="277">
        <v>29364</v>
      </c>
      <c r="D51" s="276">
        <v>-0.22600000000000001</v>
      </c>
      <c r="E51" s="277">
        <v>26703</v>
      </c>
      <c r="F51" s="277">
        <v>44149</v>
      </c>
      <c r="G51" s="276">
        <v>-0.39500000000000002</v>
      </c>
      <c r="H51" s="248"/>
      <c r="I51" s="275"/>
      <c r="J51" s="248"/>
    </row>
    <row r="52" spans="1:10" ht="13.8" thickBot="1" x14ac:dyDescent="0.35">
      <c r="A52" s="257" t="s">
        <v>151</v>
      </c>
      <c r="B52" s="278">
        <v>-144</v>
      </c>
      <c r="C52" s="278">
        <v>-196</v>
      </c>
      <c r="D52" s="279">
        <v>-0.26500000000000001</v>
      </c>
      <c r="E52" s="278">
        <v>-401</v>
      </c>
      <c r="F52" s="278">
        <v>-463</v>
      </c>
      <c r="G52" s="279">
        <v>-0.13400000000000001</v>
      </c>
      <c r="H52" s="248"/>
      <c r="I52" s="275"/>
      <c r="J52" s="248"/>
    </row>
    <row r="53" spans="1:10" ht="13.8" thickBot="1" x14ac:dyDescent="0.35">
      <c r="A53" s="260" t="s">
        <v>103</v>
      </c>
      <c r="B53" s="277">
        <v>22571</v>
      </c>
      <c r="C53" s="277">
        <v>29168</v>
      </c>
      <c r="D53" s="276">
        <v>-0.22600000000000001</v>
      </c>
      <c r="E53" s="277">
        <v>26302</v>
      </c>
      <c r="F53" s="277">
        <v>43686</v>
      </c>
      <c r="G53" s="276">
        <v>-0.39800000000000002</v>
      </c>
      <c r="H53" s="248"/>
      <c r="I53" s="275"/>
      <c r="J53" s="248"/>
    </row>
    <row r="54" spans="1:10" ht="13.8" thickBot="1" x14ac:dyDescent="0.35">
      <c r="A54" s="260" t="s">
        <v>183</v>
      </c>
      <c r="B54" s="277">
        <v>16075</v>
      </c>
      <c r="C54" s="277">
        <v>24303</v>
      </c>
      <c r="D54" s="276">
        <v>-0.33900000000000002</v>
      </c>
      <c r="E54" s="277">
        <v>13553</v>
      </c>
      <c r="F54" s="277">
        <v>33376</v>
      </c>
      <c r="G54" s="276">
        <v>-0.59399999999999997</v>
      </c>
      <c r="H54" s="248"/>
      <c r="I54" s="275"/>
      <c r="J54" s="248"/>
    </row>
    <row r="55" spans="1:10" ht="13.8" thickBot="1" x14ac:dyDescent="0.35">
      <c r="A55" s="257"/>
      <c r="B55" s="278"/>
      <c r="C55" s="278"/>
      <c r="D55" s="279"/>
      <c r="E55" s="278"/>
      <c r="F55" s="278"/>
      <c r="G55" s="279"/>
      <c r="H55" s="248"/>
      <c r="I55" s="248"/>
      <c r="J55" s="248"/>
    </row>
    <row r="56" spans="1:10" ht="13.8" thickBot="1" x14ac:dyDescent="0.35">
      <c r="A56" s="260" t="s">
        <v>206</v>
      </c>
      <c r="B56" s="278"/>
      <c r="C56" s="278"/>
      <c r="D56" s="279"/>
      <c r="E56" s="278"/>
      <c r="F56" s="278"/>
      <c r="G56" s="279"/>
      <c r="H56" s="248"/>
      <c r="I56" s="248"/>
      <c r="J56" s="248"/>
    </row>
    <row r="57" spans="1:10" ht="13.8" thickBot="1" x14ac:dyDescent="0.35">
      <c r="A57" s="257" t="s">
        <v>184</v>
      </c>
      <c r="B57" s="278">
        <v>-4267</v>
      </c>
      <c r="C57" s="278">
        <v>-933</v>
      </c>
      <c r="D57" s="279" t="s">
        <v>6</v>
      </c>
      <c r="E57" s="278">
        <v>-6882</v>
      </c>
      <c r="F57" s="278">
        <v>-2384</v>
      </c>
      <c r="G57" s="279" t="s">
        <v>6</v>
      </c>
      <c r="H57" s="248"/>
      <c r="I57" s="275"/>
      <c r="J57" s="248"/>
    </row>
    <row r="58" spans="1:10" ht="13.8" thickBot="1" x14ac:dyDescent="0.35">
      <c r="A58" s="257" t="s">
        <v>185</v>
      </c>
      <c r="B58" s="278">
        <v>726</v>
      </c>
      <c r="C58" s="278">
        <v>851</v>
      </c>
      <c r="D58" s="279">
        <v>-0.14699999999999999</v>
      </c>
      <c r="E58" s="278">
        <v>1137</v>
      </c>
      <c r="F58" s="278">
        <v>1120</v>
      </c>
      <c r="G58" s="279">
        <v>1.4999999999999999E-2</v>
      </c>
      <c r="H58" s="248"/>
      <c r="I58" s="275"/>
      <c r="J58" s="248"/>
    </row>
    <row r="59" spans="1:10" ht="13.8" thickBot="1" x14ac:dyDescent="0.35">
      <c r="A59" s="257" t="s">
        <v>207</v>
      </c>
      <c r="B59" s="278">
        <v>-265</v>
      </c>
      <c r="C59" s="278">
        <v>8</v>
      </c>
      <c r="D59" s="279" t="s">
        <v>6</v>
      </c>
      <c r="E59" s="278">
        <v>118</v>
      </c>
      <c r="F59" s="278">
        <v>846</v>
      </c>
      <c r="G59" s="279">
        <v>-0.86099999999999999</v>
      </c>
      <c r="H59" s="248"/>
      <c r="I59" s="275"/>
      <c r="J59" s="248"/>
    </row>
    <row r="60" spans="1:10" ht="13.8" thickBot="1" x14ac:dyDescent="0.35">
      <c r="A60" s="260" t="s">
        <v>186</v>
      </c>
      <c r="B60" s="277">
        <v>-3806</v>
      </c>
      <c r="C60" s="277">
        <v>-74</v>
      </c>
      <c r="D60" s="276" t="s">
        <v>6</v>
      </c>
      <c r="E60" s="277">
        <v>-5627</v>
      </c>
      <c r="F60" s="277">
        <v>-418</v>
      </c>
      <c r="G60" s="276" t="s">
        <v>6</v>
      </c>
      <c r="H60" s="248"/>
      <c r="I60" s="275"/>
      <c r="J60" s="248"/>
    </row>
    <row r="61" spans="1:10" ht="13.8" thickBot="1" x14ac:dyDescent="0.35">
      <c r="A61" s="260"/>
      <c r="B61" s="277"/>
      <c r="C61" s="277"/>
      <c r="D61" s="276"/>
      <c r="E61" s="277"/>
      <c r="F61" s="277"/>
      <c r="G61" s="276"/>
      <c r="H61" s="248"/>
      <c r="I61" s="248"/>
      <c r="J61" s="248"/>
    </row>
    <row r="62" spans="1:10" ht="13.8" thickBot="1" x14ac:dyDescent="0.35">
      <c r="A62" s="260" t="s">
        <v>187</v>
      </c>
      <c r="B62" s="277"/>
      <c r="C62" s="277"/>
      <c r="D62" s="276"/>
      <c r="E62" s="277"/>
      <c r="F62" s="277"/>
      <c r="G62" s="276"/>
      <c r="H62" s="248"/>
      <c r="I62" s="248"/>
      <c r="J62" s="248"/>
    </row>
    <row r="63" spans="1:10" ht="13.8" thickBot="1" x14ac:dyDescent="0.35">
      <c r="A63" s="257" t="s">
        <v>208</v>
      </c>
      <c r="B63" s="278">
        <v>-7253</v>
      </c>
      <c r="C63" s="278">
        <v>-7341</v>
      </c>
      <c r="D63" s="279">
        <v>-1.2E-2</v>
      </c>
      <c r="E63" s="278">
        <v>-14667</v>
      </c>
      <c r="F63" s="278">
        <v>-18833</v>
      </c>
      <c r="G63" s="279">
        <v>-0.221</v>
      </c>
      <c r="H63" s="248"/>
      <c r="I63" s="275"/>
      <c r="J63" s="248"/>
    </row>
    <row r="64" spans="1:10" ht="13.8" thickBot="1" x14ac:dyDescent="0.35">
      <c r="A64" s="257" t="s">
        <v>113</v>
      </c>
      <c r="B64" s="278">
        <v>0</v>
      </c>
      <c r="C64" s="278">
        <v>-273</v>
      </c>
      <c r="D64" s="279" t="s">
        <v>6</v>
      </c>
      <c r="E64" s="278">
        <v>0</v>
      </c>
      <c r="F64" s="278">
        <v>-273</v>
      </c>
      <c r="G64" s="279" t="s">
        <v>6</v>
      </c>
      <c r="H64" s="248"/>
      <c r="I64" s="275"/>
      <c r="J64" s="248"/>
    </row>
    <row r="65" spans="1:10" ht="13.8" thickBot="1" x14ac:dyDescent="0.35">
      <c r="A65" s="257" t="s">
        <v>153</v>
      </c>
      <c r="B65" s="278">
        <v>-4823</v>
      </c>
      <c r="C65" s="278">
        <v>-3480</v>
      </c>
      <c r="D65" s="279">
        <v>0.38600000000000001</v>
      </c>
      <c r="E65" s="278">
        <v>-9539</v>
      </c>
      <c r="F65" s="278">
        <v>-7582</v>
      </c>
      <c r="G65" s="279">
        <v>0.25800000000000001</v>
      </c>
      <c r="H65" s="248"/>
      <c r="I65" s="275"/>
      <c r="J65" s="248"/>
    </row>
    <row r="66" spans="1:10" ht="13.8" thickBot="1" x14ac:dyDescent="0.35">
      <c r="A66" s="257" t="s">
        <v>188</v>
      </c>
      <c r="B66" s="278">
        <v>-1673</v>
      </c>
      <c r="C66" s="278">
        <v>-1385</v>
      </c>
      <c r="D66" s="279">
        <v>0.20799999999999999</v>
      </c>
      <c r="E66" s="278">
        <v>-3210</v>
      </c>
      <c r="F66" s="278">
        <v>-2728</v>
      </c>
      <c r="G66" s="279">
        <v>0.17699999999999999</v>
      </c>
      <c r="H66" s="248"/>
      <c r="I66" s="275"/>
      <c r="J66" s="248"/>
    </row>
    <row r="67" spans="1:10" ht="13.8" thickBot="1" x14ac:dyDescent="0.35">
      <c r="A67" s="257" t="s">
        <v>189</v>
      </c>
      <c r="B67" s="278">
        <v>-4477</v>
      </c>
      <c r="C67" s="278">
        <v>15078</v>
      </c>
      <c r="D67" s="279" t="s">
        <v>6</v>
      </c>
      <c r="E67" s="278">
        <v>-234</v>
      </c>
      <c r="F67" s="278">
        <v>35910</v>
      </c>
      <c r="G67" s="279" t="s">
        <v>6</v>
      </c>
      <c r="H67" s="248"/>
      <c r="I67" s="275"/>
      <c r="J67" s="248"/>
    </row>
    <row r="68" spans="1:10" ht="13.8" thickBot="1" x14ac:dyDescent="0.35">
      <c r="A68" s="257" t="s">
        <v>190</v>
      </c>
      <c r="B68" s="278">
        <v>-909</v>
      </c>
      <c r="C68" s="278">
        <v>-1263</v>
      </c>
      <c r="D68" s="279">
        <v>-0.28000000000000003</v>
      </c>
      <c r="E68" s="278">
        <v>-1420</v>
      </c>
      <c r="F68" s="278">
        <v>-2031</v>
      </c>
      <c r="G68" s="279">
        <v>-0.30099999999999999</v>
      </c>
      <c r="H68" s="248"/>
      <c r="I68" s="275"/>
      <c r="J68" s="248"/>
    </row>
    <row r="69" spans="1:10" ht="13.8" thickBot="1" x14ac:dyDescent="0.35">
      <c r="A69" s="260" t="s">
        <v>191</v>
      </c>
      <c r="B69" s="277">
        <v>-19135</v>
      </c>
      <c r="C69" s="277">
        <v>1336</v>
      </c>
      <c r="D69" s="276" t="s">
        <v>6</v>
      </c>
      <c r="E69" s="277">
        <v>-29070</v>
      </c>
      <c r="F69" s="277">
        <v>4463</v>
      </c>
      <c r="G69" s="276" t="s">
        <v>6</v>
      </c>
      <c r="H69" s="248"/>
      <c r="I69" s="275"/>
      <c r="J69" s="248"/>
    </row>
    <row r="70" spans="1:10" ht="13.8" thickBot="1" x14ac:dyDescent="0.35">
      <c r="A70" s="260" t="s">
        <v>192</v>
      </c>
      <c r="B70" s="277">
        <v>-12639</v>
      </c>
      <c r="C70" s="277">
        <v>6201</v>
      </c>
      <c r="D70" s="276" t="s">
        <v>6</v>
      </c>
      <c r="E70" s="277">
        <v>-16321</v>
      </c>
      <c r="F70" s="277">
        <v>14773</v>
      </c>
      <c r="G70" s="276" t="s">
        <v>6</v>
      </c>
      <c r="H70" s="248"/>
      <c r="I70" s="275"/>
      <c r="J70" s="248"/>
    </row>
    <row r="71" spans="1:10" ht="13.8" thickBot="1" x14ac:dyDescent="0.35">
      <c r="A71" s="257"/>
      <c r="B71" s="278"/>
      <c r="C71" s="278"/>
      <c r="D71" s="279"/>
      <c r="E71" s="278"/>
      <c r="F71" s="278"/>
      <c r="G71" s="279"/>
      <c r="H71" s="248"/>
      <c r="I71" s="248"/>
      <c r="J71" s="248"/>
    </row>
    <row r="72" spans="1:10" ht="13.8" thickBot="1" x14ac:dyDescent="0.35">
      <c r="A72" s="257" t="s">
        <v>50</v>
      </c>
      <c r="B72" s="278">
        <v>-1290</v>
      </c>
      <c r="C72" s="278">
        <v>-466</v>
      </c>
      <c r="D72" s="279" t="s">
        <v>6</v>
      </c>
      <c r="E72" s="278">
        <v>-829</v>
      </c>
      <c r="F72" s="278">
        <v>1292</v>
      </c>
      <c r="G72" s="279" t="s">
        <v>6</v>
      </c>
      <c r="H72" s="248"/>
      <c r="I72" s="275"/>
      <c r="J72" s="248"/>
    </row>
    <row r="73" spans="1:10" ht="13.8" thickBot="1" x14ac:dyDescent="0.35">
      <c r="A73" s="260" t="s">
        <v>144</v>
      </c>
      <c r="B73" s="277">
        <v>-1660</v>
      </c>
      <c r="C73" s="277">
        <v>29964</v>
      </c>
      <c r="D73" s="288" t="s">
        <v>6</v>
      </c>
      <c r="E73" s="277">
        <v>-9224</v>
      </c>
      <c r="F73" s="277">
        <v>49023</v>
      </c>
      <c r="G73" s="288" t="s">
        <v>6</v>
      </c>
      <c r="H73" s="248"/>
      <c r="I73" s="275"/>
      <c r="J73" s="248"/>
    </row>
    <row r="74" spans="1:10" ht="13.8" thickBot="1" x14ac:dyDescent="0.35">
      <c r="A74" s="260" t="s">
        <v>193</v>
      </c>
      <c r="B74" s="277">
        <v>29292</v>
      </c>
      <c r="C74" s="277">
        <v>26833</v>
      </c>
      <c r="D74" s="276">
        <v>9.1999999999999998E-2</v>
      </c>
      <c r="E74" s="277">
        <v>36856</v>
      </c>
      <c r="F74" s="277">
        <v>7774</v>
      </c>
      <c r="G74" s="276" t="s">
        <v>6</v>
      </c>
      <c r="H74" s="248"/>
      <c r="I74" s="275"/>
      <c r="J74" s="248"/>
    </row>
    <row r="75" spans="1:10" ht="13.8" thickBot="1" x14ac:dyDescent="0.35">
      <c r="A75" s="260" t="s">
        <v>194</v>
      </c>
      <c r="B75" s="277">
        <v>27632</v>
      </c>
      <c r="C75" s="277">
        <v>56797</v>
      </c>
      <c r="D75" s="276">
        <v>-0.51300000000000001</v>
      </c>
      <c r="E75" s="277">
        <v>27632</v>
      </c>
      <c r="F75" s="277">
        <v>56797</v>
      </c>
      <c r="G75" s="276">
        <v>-0.51300000000000001</v>
      </c>
      <c r="H75" s="248"/>
      <c r="I75" s="275"/>
      <c r="J75" s="248"/>
    </row>
    <row r="76" spans="1:10" x14ac:dyDescent="0.3">
      <c r="B76" s="275"/>
      <c r="C76" s="275"/>
      <c r="D76" s="248"/>
      <c r="E76" s="275"/>
      <c r="F76" s="275"/>
      <c r="G76" s="248"/>
      <c r="H76" s="248"/>
      <c r="I76" s="248"/>
      <c r="J76" s="248"/>
    </row>
    <row r="77" spans="1:10" x14ac:dyDescent="0.3">
      <c r="B77" s="248"/>
      <c r="C77" s="248"/>
      <c r="D77" s="248"/>
      <c r="E77" s="248"/>
      <c r="F77" s="248"/>
      <c r="G77" s="248"/>
      <c r="H77" s="248"/>
      <c r="I77" s="248"/>
      <c r="J77" s="248"/>
    </row>
    <row r="78" spans="1:10" x14ac:dyDescent="0.3">
      <c r="A78" s="198" t="s">
        <v>88</v>
      </c>
      <c r="B78" s="198"/>
      <c r="C78" s="198"/>
      <c r="D78" s="198"/>
      <c r="E78" s="198"/>
      <c r="F78" s="198"/>
      <c r="G78" s="248"/>
      <c r="H78" s="248"/>
      <c r="I78" s="248"/>
      <c r="J78" s="248"/>
    </row>
    <row r="79" spans="1:10" ht="13.8" thickBot="1" x14ac:dyDescent="0.35">
      <c r="A79" s="254" t="s">
        <v>0</v>
      </c>
      <c r="B79" s="289">
        <v>44377</v>
      </c>
      <c r="C79" s="289">
        <v>44286</v>
      </c>
      <c r="D79" s="256" t="s">
        <v>5</v>
      </c>
      <c r="E79" s="289">
        <v>44196</v>
      </c>
      <c r="F79" s="256" t="s">
        <v>5</v>
      </c>
      <c r="G79" s="248"/>
      <c r="H79" s="248"/>
      <c r="I79" s="248"/>
      <c r="J79" s="248"/>
    </row>
    <row r="80" spans="1:10" ht="13.8" thickBot="1" x14ac:dyDescent="0.35">
      <c r="A80" s="257" t="s">
        <v>195</v>
      </c>
      <c r="B80" s="278">
        <v>27632</v>
      </c>
      <c r="C80" s="278">
        <v>29292</v>
      </c>
      <c r="D80" s="286">
        <v>-5.7000000000000002E-2</v>
      </c>
      <c r="E80" s="278">
        <v>36856</v>
      </c>
      <c r="F80" s="286">
        <v>-0.25</v>
      </c>
      <c r="G80" s="248"/>
      <c r="H80" s="275"/>
      <c r="I80" s="248"/>
      <c r="J80" s="248"/>
    </row>
    <row r="81" spans="1:10" ht="13.8" thickBot="1" x14ac:dyDescent="0.35">
      <c r="A81" s="257" t="s">
        <v>276</v>
      </c>
      <c r="B81" s="278">
        <v>12651</v>
      </c>
      <c r="C81" s="278">
        <v>12541</v>
      </c>
      <c r="D81" s="286">
        <v>8.9999999999999993E-3</v>
      </c>
      <c r="E81" s="278">
        <v>12471</v>
      </c>
      <c r="F81" s="286">
        <v>1.4E-2</v>
      </c>
      <c r="G81" s="248"/>
      <c r="H81" s="275"/>
      <c r="I81" s="248"/>
      <c r="J81" s="248"/>
    </row>
    <row r="82" spans="1:10" ht="13.8" thickBot="1" x14ac:dyDescent="0.35">
      <c r="A82" s="257" t="s">
        <v>196</v>
      </c>
      <c r="B82" s="278">
        <v>68248</v>
      </c>
      <c r="C82" s="278">
        <v>61207</v>
      </c>
      <c r="D82" s="286">
        <v>0.115</v>
      </c>
      <c r="E82" s="278">
        <v>57948</v>
      </c>
      <c r="F82" s="286">
        <v>0.17799999999999999</v>
      </c>
      <c r="G82" s="248"/>
      <c r="H82" s="275"/>
      <c r="I82" s="248"/>
      <c r="J82" s="248"/>
    </row>
    <row r="83" spans="1:10" ht="13.8" thickBot="1" x14ac:dyDescent="0.35">
      <c r="A83" s="257" t="s">
        <v>197</v>
      </c>
      <c r="B83" s="278">
        <v>40482</v>
      </c>
      <c r="C83" s="278">
        <v>37938</v>
      </c>
      <c r="D83" s="286">
        <v>6.7000000000000004E-2</v>
      </c>
      <c r="E83" s="278">
        <v>35384</v>
      </c>
      <c r="F83" s="286">
        <v>0.14399999999999999</v>
      </c>
      <c r="G83" s="248"/>
      <c r="H83" s="275"/>
      <c r="I83" s="248"/>
      <c r="J83" s="248"/>
    </row>
    <row r="84" spans="1:10" ht="13.8" thickBot="1" x14ac:dyDescent="0.35">
      <c r="A84" s="257" t="s">
        <v>198</v>
      </c>
      <c r="B84" s="278">
        <v>84009</v>
      </c>
      <c r="C84" s="278">
        <v>76456</v>
      </c>
      <c r="D84" s="286">
        <v>9.9000000000000005E-2</v>
      </c>
      <c r="E84" s="278">
        <v>71888</v>
      </c>
      <c r="F84" s="286">
        <v>0.16900000000000001</v>
      </c>
      <c r="G84" s="248"/>
      <c r="H84" s="275"/>
      <c r="I84" s="248"/>
      <c r="J84" s="248"/>
    </row>
    <row r="85" spans="1:10" ht="13.8" thickBot="1" x14ac:dyDescent="0.35">
      <c r="A85" s="257" t="s">
        <v>199</v>
      </c>
      <c r="B85" s="278">
        <v>52583</v>
      </c>
      <c r="C85" s="278">
        <v>52672</v>
      </c>
      <c r="D85" s="286">
        <v>-2E-3</v>
      </c>
      <c r="E85" s="278">
        <v>52964</v>
      </c>
      <c r="F85" s="286">
        <v>-7.0000000000000001E-3</v>
      </c>
      <c r="G85" s="248"/>
      <c r="H85" s="275"/>
      <c r="I85" s="248"/>
      <c r="J85" s="248"/>
    </row>
    <row r="86" spans="1:10" ht="13.8" thickBot="1" x14ac:dyDescent="0.35">
      <c r="A86" s="257" t="s">
        <v>200</v>
      </c>
      <c r="B86" s="278">
        <v>184584</v>
      </c>
      <c r="C86" s="278">
        <v>178064</v>
      </c>
      <c r="D86" s="286">
        <v>3.6999999999999998E-2</v>
      </c>
      <c r="E86" s="278">
        <v>179652</v>
      </c>
      <c r="F86" s="286">
        <v>2.7E-2</v>
      </c>
      <c r="G86" s="248"/>
      <c r="H86" s="275"/>
      <c r="I86" s="248"/>
      <c r="J86" s="248"/>
    </row>
    <row r="87" spans="1:10" ht="13.8" thickBot="1" x14ac:dyDescent="0.35">
      <c r="A87" s="257" t="s">
        <v>201</v>
      </c>
      <c r="B87" s="278">
        <v>5957</v>
      </c>
      <c r="C87" s="278">
        <v>7560</v>
      </c>
      <c r="D87" s="286">
        <v>-0.21199999999999999</v>
      </c>
      <c r="E87" s="278">
        <v>4300</v>
      </c>
      <c r="F87" s="286">
        <v>0.38500000000000001</v>
      </c>
      <c r="G87" s="248"/>
      <c r="H87" s="275"/>
      <c r="I87" s="248"/>
      <c r="J87" s="248"/>
    </row>
    <row r="88" spans="1:10" ht="13.8" thickBot="1" x14ac:dyDescent="0.35">
      <c r="A88" s="257" t="s">
        <v>202</v>
      </c>
      <c r="B88" s="278">
        <v>6405</v>
      </c>
      <c r="C88" s="278">
        <v>7292</v>
      </c>
      <c r="D88" s="286">
        <v>-0.122</v>
      </c>
      <c r="E88" s="278">
        <v>13181</v>
      </c>
      <c r="F88" s="286">
        <v>-0.51400000000000001</v>
      </c>
      <c r="G88" s="248"/>
      <c r="H88" s="275"/>
      <c r="I88" s="248"/>
      <c r="J88" s="248"/>
    </row>
    <row r="89" spans="1:10" ht="13.8" thickBot="1" x14ac:dyDescent="0.35">
      <c r="A89" s="260" t="s">
        <v>277</v>
      </c>
      <c r="B89" s="277">
        <v>482551</v>
      </c>
      <c r="C89" s="277">
        <v>463022</v>
      </c>
      <c r="D89" s="284">
        <v>4.2000000000000003E-2</v>
      </c>
      <c r="E89" s="277">
        <v>464644</v>
      </c>
      <c r="F89" s="284">
        <v>3.9E-2</v>
      </c>
      <c r="G89" s="248"/>
      <c r="H89" s="275"/>
      <c r="I89" s="248"/>
      <c r="J89" s="248"/>
    </row>
    <row r="90" spans="1:10" ht="13.8" thickBot="1" x14ac:dyDescent="0.35">
      <c r="A90" s="257" t="s">
        <v>203</v>
      </c>
      <c r="B90" s="278">
        <v>87842</v>
      </c>
      <c r="C90" s="278">
        <v>93755</v>
      </c>
      <c r="D90" s="286">
        <v>-6.3E-2</v>
      </c>
      <c r="E90" s="278">
        <v>88608</v>
      </c>
      <c r="F90" s="286">
        <v>-8.9999999999999993E-3</v>
      </c>
      <c r="G90" s="248"/>
      <c r="H90" s="275"/>
      <c r="I90" s="248"/>
      <c r="J90" s="248"/>
    </row>
    <row r="91" spans="1:10" ht="13.8" thickBot="1" x14ac:dyDescent="0.35">
      <c r="A91" s="257" t="s">
        <v>315</v>
      </c>
      <c r="B91" s="278">
        <v>95970</v>
      </c>
      <c r="C91" s="278">
        <v>93623</v>
      </c>
      <c r="D91" s="286">
        <v>2.5000000000000001E-2</v>
      </c>
      <c r="E91" s="278">
        <v>85919</v>
      </c>
      <c r="F91" s="286">
        <v>0.11700000000000001</v>
      </c>
      <c r="G91" s="248"/>
      <c r="H91" s="275"/>
      <c r="I91" s="248"/>
      <c r="J91" s="248"/>
    </row>
    <row r="92" spans="1:10" ht="13.8" thickBot="1" x14ac:dyDescent="0.35">
      <c r="A92" s="257" t="s">
        <v>204</v>
      </c>
      <c r="B92" s="278">
        <v>152179</v>
      </c>
      <c r="C92" s="278">
        <v>148394</v>
      </c>
      <c r="D92" s="286">
        <v>2.5999999999999999E-2</v>
      </c>
      <c r="E92" s="278">
        <v>159121</v>
      </c>
      <c r="F92" s="286">
        <v>-4.3999999999999997E-2</v>
      </c>
      <c r="G92" s="248"/>
      <c r="H92" s="275"/>
      <c r="I92" s="248"/>
      <c r="J92" s="248"/>
    </row>
    <row r="93" spans="1:10" ht="13.8" thickBot="1" x14ac:dyDescent="0.35">
      <c r="A93" s="257" t="s">
        <v>205</v>
      </c>
      <c r="B93" s="278">
        <v>19315</v>
      </c>
      <c r="C93" s="278">
        <v>22851</v>
      </c>
      <c r="D93" s="286">
        <v>-0.155</v>
      </c>
      <c r="E93" s="278">
        <v>27400</v>
      </c>
      <c r="F93" s="286">
        <v>-0.29499999999999998</v>
      </c>
      <c r="G93" s="248"/>
      <c r="H93" s="275"/>
      <c r="I93" s="248"/>
      <c r="J93" s="248"/>
    </row>
    <row r="94" spans="1:10" ht="13.8" thickBot="1" x14ac:dyDescent="0.35">
      <c r="A94" s="260" t="s">
        <v>278</v>
      </c>
      <c r="B94" s="277">
        <v>355306</v>
      </c>
      <c r="C94" s="277">
        <v>358623</v>
      </c>
      <c r="D94" s="284">
        <v>-8.9999999999999993E-3</v>
      </c>
      <c r="E94" s="277">
        <v>361048</v>
      </c>
      <c r="F94" s="284">
        <v>-1.6E-2</v>
      </c>
      <c r="G94" s="248"/>
      <c r="H94" s="275"/>
      <c r="I94" s="248"/>
      <c r="J94" s="248"/>
    </row>
    <row r="95" spans="1:10" ht="13.8" thickBot="1" x14ac:dyDescent="0.35">
      <c r="A95" s="260" t="s">
        <v>235</v>
      </c>
      <c r="B95" s="277">
        <v>127245</v>
      </c>
      <c r="C95" s="277">
        <v>104399</v>
      </c>
      <c r="D95" s="284">
        <v>0.219</v>
      </c>
      <c r="E95" s="277">
        <v>103596</v>
      </c>
      <c r="F95" s="284">
        <v>0.22800000000000001</v>
      </c>
      <c r="G95" s="248"/>
      <c r="H95" s="275"/>
      <c r="I95" s="248"/>
      <c r="J95" s="248"/>
    </row>
    <row r="96" spans="1:10" x14ac:dyDescent="0.3">
      <c r="B96" s="248"/>
      <c r="C96" s="248"/>
      <c r="D96" s="248"/>
      <c r="E96" s="248"/>
      <c r="F96" s="248"/>
      <c r="G96" s="248"/>
      <c r="H96" s="248"/>
      <c r="I96" s="248"/>
      <c r="J96" s="248"/>
    </row>
    <row r="97" s="248" customFormat="1" x14ac:dyDescent="0.3"/>
    <row r="98" s="248" customFormat="1" x14ac:dyDescent="0.3"/>
    <row r="99" s="248" customFormat="1" x14ac:dyDescent="0.3"/>
    <row r="100" s="248" customFormat="1" x14ac:dyDescent="0.3"/>
    <row r="101" s="248" customFormat="1" x14ac:dyDescent="0.3"/>
    <row r="102" s="248" customFormat="1" x14ac:dyDescent="0.3"/>
    <row r="103" s="248" customFormat="1" x14ac:dyDescent="0.3"/>
    <row r="104" s="248" customFormat="1" x14ac:dyDescent="0.3"/>
    <row r="105" s="248" customFormat="1" x14ac:dyDescent="0.3"/>
    <row r="106" s="248" customFormat="1" x14ac:dyDescent="0.3"/>
    <row r="107" s="248" customFormat="1" x14ac:dyDescent="0.3"/>
    <row r="108" s="248" customFormat="1" x14ac:dyDescent="0.3"/>
    <row r="109" s="248" customFormat="1" x14ac:dyDescent="0.3"/>
    <row r="110" s="248" customFormat="1" x14ac:dyDescent="0.3"/>
    <row r="111" s="248" customFormat="1" x14ac:dyDescent="0.3"/>
    <row r="112" s="248" customFormat="1" x14ac:dyDescent="0.3"/>
    <row r="113" s="248" customFormat="1" x14ac:dyDescent="0.3"/>
    <row r="114" s="248" customFormat="1" x14ac:dyDescent="0.3"/>
    <row r="115" s="248" customFormat="1" x14ac:dyDescent="0.3"/>
    <row r="116" s="248" customFormat="1" x14ac:dyDescent="0.3"/>
    <row r="117" s="248" customFormat="1" x14ac:dyDescent="0.3"/>
    <row r="118" s="248" customFormat="1" x14ac:dyDescent="0.3"/>
    <row r="119" s="248" customFormat="1" x14ac:dyDescent="0.3"/>
    <row r="120" s="248" customFormat="1" x14ac:dyDescent="0.3"/>
    <row r="121" s="248" customFormat="1" x14ac:dyDescent="0.3"/>
    <row r="122" s="248" customFormat="1" x14ac:dyDescent="0.3"/>
    <row r="123" s="248" customFormat="1" x14ac:dyDescent="0.3"/>
    <row r="124" s="248" customFormat="1" x14ac:dyDescent="0.3"/>
    <row r="125" s="248" customFormat="1" x14ac:dyDescent="0.3"/>
    <row r="126" s="248" customFormat="1" x14ac:dyDescent="0.3"/>
    <row r="127" s="248" customFormat="1" x14ac:dyDescent="0.3"/>
    <row r="128" s="248" customFormat="1" x14ac:dyDescent="0.3"/>
    <row r="129" s="248" customFormat="1" x14ac:dyDescent="0.3"/>
    <row r="130" s="248" customFormat="1" x14ac:dyDescent="0.3"/>
    <row r="131" s="248" customFormat="1" x14ac:dyDescent="0.3"/>
    <row r="132" s="248" customFormat="1" x14ac:dyDescent="0.3"/>
    <row r="133" s="248" customFormat="1" x14ac:dyDescent="0.3"/>
    <row r="134" s="248" customFormat="1" x14ac:dyDescent="0.3"/>
    <row r="135" s="248" customFormat="1" x14ac:dyDescent="0.3"/>
    <row r="136" s="248" customFormat="1"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Cover page </vt:lpstr>
      <vt:lpstr>NAV Statement 1H21</vt:lpstr>
      <vt:lpstr>NAV Statement 2Q21</vt:lpstr>
      <vt:lpstr>Portfolio Overview</vt:lpstr>
      <vt:lpstr>Value Creation 1H21</vt:lpstr>
      <vt:lpstr>Value Creation 2Q21</vt:lpstr>
      <vt:lpstr>Management P&amp;L</vt:lpstr>
      <vt:lpstr>Healthcare Services</vt:lpstr>
      <vt:lpstr>Retail (Pharmacy)</vt:lpstr>
      <vt:lpstr>Water Utility</vt:lpstr>
      <vt:lpstr>P&amp;C Insurance</vt:lpstr>
      <vt:lpstr>Medical Insurance</vt:lpstr>
      <vt:lpstr>Renewable Energy </vt:lpstr>
      <vt:lpstr>Education</vt:lpstr>
      <vt:lpstr>Wine</vt:lpstr>
      <vt:lpstr>Beer</vt:lpstr>
      <vt:lpstr>Distribution</vt:lpstr>
      <vt:lpstr>Auto Service</vt:lpstr>
      <vt:lpstr>Housing development</vt:lpstr>
      <vt:lpstr>Hospitality &amp; Commercial RE</vt:lpstr>
      <vt:lpstr>'NAV Statement 1H21'!_ftnref1</vt:lpstr>
      <vt:lpstr>'NAV Statement 2Q21'!_ftnref1</vt:lpstr>
      <vt:lpstr>'Portfolio Overview'!_ftnref1</vt:lpstr>
      <vt:lpstr>'Value Creation 1H21'!_ftnref1</vt:lpstr>
      <vt:lpstr>'Value Creation 2Q21'!_ftnref1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2020-02-26T11:53:48Z</cp:lastPrinted>
  <dcterms:created xsi:type="dcterms:W3CDTF">2018-08-17T07:59:35Z</dcterms:created>
  <dcterms:modified xsi:type="dcterms:W3CDTF">2021-08-09T15:18:16Z</dcterms:modified>
</cp:coreProperties>
</file>